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01J00 Juridiskais departaments\01J02 Iepirkumu nodaļa\Iepirkumi\2015\181_AK_Zaluzijas_APF_Diana\2_Nolikums\"/>
    </mc:Choice>
  </mc:AlternateContent>
  <bookViews>
    <workbookView xWindow="165" yWindow="60" windowWidth="19440" windowHeight="15540"/>
  </bookViews>
  <sheets>
    <sheet name="Warema žal. D " sheetId="3" r:id="rId1"/>
    <sheet name="Warema žal. fas R" sheetId="6" r:id="rId2"/>
    <sheet name="Warema žalūzijas zimētava" sheetId="5" r:id="rId3"/>
    <sheet name="Kontrolvadības bloks Climatron" sheetId="7" r:id="rId4"/>
    <sheet name="Kabeļi" sheetId="12" r:id="rId5"/>
    <sheet name="Koptabula" sheetId="15" r:id="rId6"/>
    <sheet name="Sheet1" sheetId="16" r:id="rId7"/>
    <sheet name="Sheet2" sheetId="17" r:id="rId8"/>
  </sheets>
  <definedNames>
    <definedName name="_xlnm.Print_Area" localSheetId="4">Kabeļi!$A$5:$J$26</definedName>
    <definedName name="_xlnm.Print_Area" localSheetId="3">'Kontrolvadības bloks Climatron'!$A$5:$E$30</definedName>
    <definedName name="_xlnm.Print_Area" localSheetId="0">'Warema žal. D '!$A$1:$P$36</definedName>
    <definedName name="_xlnm.Print_Area" localSheetId="1">'Warema žal. fas R'!$A$5:$P$21</definedName>
    <definedName name="_xlnm.Print_Area" localSheetId="2">'Warema žalūzijas zimētava'!$A$4:$N$16</definedName>
  </definedNames>
  <calcPr calcId="152511" concurrentCalc="0"/>
</workbook>
</file>

<file path=xl/calcChain.xml><?xml version="1.0" encoding="utf-8"?>
<calcChain xmlns="http://schemas.openxmlformats.org/spreadsheetml/2006/main">
  <c r="J28" i="3" l="1"/>
  <c r="L11" i="3"/>
  <c r="L13" i="3"/>
  <c r="L15" i="3"/>
  <c r="L18" i="3"/>
  <c r="L19" i="3"/>
  <c r="L20" i="3"/>
  <c r="L23" i="3"/>
  <c r="L24" i="3"/>
  <c r="L25" i="3"/>
  <c r="P28" i="3"/>
  <c r="N28" i="3"/>
  <c r="L11" i="6"/>
  <c r="L12" i="6"/>
  <c r="L13" i="6"/>
  <c r="L14" i="6"/>
  <c r="L15" i="6"/>
  <c r="L16" i="6"/>
  <c r="P20" i="6"/>
  <c r="N20" i="6"/>
  <c r="E18" i="7"/>
  <c r="N14" i="5"/>
  <c r="L14" i="5"/>
  <c r="K11" i="6"/>
  <c r="K12" i="6"/>
  <c r="K13" i="6"/>
  <c r="K14" i="6"/>
  <c r="K15" i="6"/>
  <c r="K16" i="6"/>
  <c r="K20" i="6"/>
  <c r="K28" i="3"/>
  <c r="J20" i="6"/>
  <c r="I14" i="5"/>
  <c r="H14" i="5"/>
</calcChain>
</file>

<file path=xl/sharedStrings.xml><?xml version="1.0" encoding="utf-8"?>
<sst xmlns="http://schemas.openxmlformats.org/spreadsheetml/2006/main" count="296" uniqueCount="107">
  <si>
    <t>N.p.k.</t>
  </si>
  <si>
    <t>Nosaukums</t>
  </si>
  <si>
    <t>Tips</t>
  </si>
  <si>
    <t xml:space="preserve">Lameles </t>
  </si>
  <si>
    <t>Vadības mehānisms</t>
  </si>
  <si>
    <t>Standarta montāžas darbi</t>
  </si>
  <si>
    <t>mm</t>
  </si>
  <si>
    <t>Platums</t>
  </si>
  <si>
    <t>Augstums</t>
  </si>
  <si>
    <t>Motors 230V</t>
  </si>
  <si>
    <t>Kopā</t>
  </si>
  <si>
    <t>Motoru skaits</t>
  </si>
  <si>
    <t>Kopā žalūzijas</t>
  </si>
  <si>
    <t>Kopējā summa materiāliem:</t>
  </si>
  <si>
    <t>Uzstādīšana:</t>
  </si>
  <si>
    <t xml:space="preserve"> Cena par vienību</t>
  </si>
  <si>
    <t xml:space="preserve"> Žalūziju skaits</t>
  </si>
  <si>
    <t>gab.</t>
  </si>
  <si>
    <t>Stāvs</t>
  </si>
  <si>
    <t>Fasāde</t>
  </si>
  <si>
    <t>I-A</t>
  </si>
  <si>
    <t>1760+2088</t>
  </si>
  <si>
    <t>Kopā montāža</t>
  </si>
  <si>
    <t>2060+2130</t>
  </si>
  <si>
    <t>2340+2350</t>
  </si>
  <si>
    <t>II-I</t>
  </si>
  <si>
    <t>Fasāde - I - A, Dienvidu fasāde</t>
  </si>
  <si>
    <t>Elektropieslēgums jauda vads pie motora:</t>
  </si>
  <si>
    <t>Fasāde - II - I, Rietumu</t>
  </si>
  <si>
    <t>Žalūziju  skaits</t>
  </si>
  <si>
    <t>1860+1360</t>
  </si>
  <si>
    <t xml:space="preserve"> Skaits</t>
  </si>
  <si>
    <t>Multistacija ar foto/nokrišņu/ārējās temperatūras sensoru</t>
  </si>
  <si>
    <t>Masts multistacijas sensora stiprināšanai pie grīdas</t>
  </si>
  <si>
    <t xml:space="preserve">Transformātors </t>
  </si>
  <si>
    <t xml:space="preserve">Kopā </t>
  </si>
  <si>
    <t xml:space="preserve">Elektrokomutēšana un programmēšana: </t>
  </si>
  <si>
    <t>Transports:</t>
  </si>
  <si>
    <t>Grupu skaits</t>
  </si>
  <si>
    <t>Grupas</t>
  </si>
  <si>
    <t>Palīgmateriāli:</t>
  </si>
  <si>
    <t>Mehānismu noma:</t>
  </si>
  <si>
    <t>Izmērs mm</t>
  </si>
  <si>
    <t>Kopējā summa bez PVN 21%:</t>
  </si>
  <si>
    <t xml:space="preserve">EUR bez PVN </t>
  </si>
  <si>
    <t xml:space="preserve">EUR  bez PVN </t>
  </si>
  <si>
    <t>EUR bez PVN /gab.</t>
  </si>
  <si>
    <t>Nr.</t>
  </si>
  <si>
    <t>Darbu un materiālu nosaukums</t>
  </si>
  <si>
    <t>Mērv.</t>
  </si>
  <si>
    <t>Daudz.</t>
  </si>
  <si>
    <t>Vienības izmaksas EUR</t>
  </si>
  <si>
    <t>Kopējas izmaksas</t>
  </si>
  <si>
    <t>p.k.</t>
  </si>
  <si>
    <t>Materiāli</t>
  </si>
  <si>
    <t>Alga</t>
  </si>
  <si>
    <t>m.</t>
  </si>
  <si>
    <t>Aizsargcaurule  gofrētā D-20</t>
  </si>
  <si>
    <t>Kabeļu instalācijas palīgmateriāli</t>
  </si>
  <si>
    <t>k-ts</t>
  </si>
  <si>
    <t>Kabeļu marķēšanas materiāli</t>
  </si>
  <si>
    <t>Sistēmas izpilddokumentācija</t>
  </si>
  <si>
    <t>Transporta izdevumi</t>
  </si>
  <si>
    <t>Pavisam kopā bez PVN</t>
  </si>
  <si>
    <t>E 80 S A6</t>
  </si>
  <si>
    <t xml:space="preserve">E 80S A6 </t>
  </si>
  <si>
    <t>E 80S A6</t>
  </si>
  <si>
    <r>
      <t>(EUR</t>
    </r>
    <r>
      <rPr>
        <i/>
        <sz val="14"/>
        <rFont val="Arial"/>
        <family val="2"/>
        <charset val="186"/>
      </rPr>
      <t>,-</t>
    </r>
    <r>
      <rPr>
        <sz val="14"/>
        <rFont val="Arial"/>
        <family val="2"/>
      </rPr>
      <t>)</t>
    </r>
  </si>
  <si>
    <t>Pacēlāja noma</t>
  </si>
  <si>
    <t>dienas</t>
  </si>
  <si>
    <t>Tāmes</t>
  </si>
  <si>
    <t>Kopā bez PVN</t>
  </si>
  <si>
    <r>
      <t>(EUR</t>
    </r>
    <r>
      <rPr>
        <i/>
        <sz val="11"/>
        <rFont val="Times New Roman"/>
        <family val="1"/>
      </rPr>
      <t>,-</t>
    </r>
    <r>
      <rPr>
        <sz val="11"/>
        <rFont val="Times New Roman"/>
        <family val="1"/>
      </rPr>
      <t>)</t>
    </r>
  </si>
  <si>
    <t>Lokālā tāme Nr. 1</t>
  </si>
  <si>
    <t>Būves nosaukums : STUDENTU  ĒDNĪCAS  REKONSTRUKCIJA  PAR  MĀCĪBU  KORPUSU</t>
  </si>
  <si>
    <t>Lokālā tāme Nr. 2</t>
  </si>
  <si>
    <t>Lokālā tāme Nr. 3</t>
  </si>
  <si>
    <t>Lokālā tāme Nr. 4</t>
  </si>
  <si>
    <t>Lokālā tāme Nr. 5</t>
  </si>
  <si>
    <t>Kopā:</t>
  </si>
  <si>
    <t>Kods, tāmes Nr.</t>
  </si>
  <si>
    <t>Pavisam kopā</t>
  </si>
  <si>
    <t>PVN 21%</t>
  </si>
  <si>
    <t>Objekta adrese: Ķīpsalas iela 6, Rīga</t>
  </si>
  <si>
    <t xml:space="preserve">  El. kabeļu tīkla izbūve saules žalūziju vadības sistēmai objekts "RTU, Ķīpsalas 6", Rīga</t>
  </si>
  <si>
    <t>El. kabeļu tīkla izbūve saules žalūziju vadības sistēmai objekts " RTU, Ķīpsalas 6", Rīga</t>
  </si>
  <si>
    <t>Objekta nosaukums : STUDENTU  ĒDNĪCAS  REKONSTRUKCIJA  PAR  MĀCĪBU  KORPUSU, fasādes žalūziju montāža</t>
  </si>
  <si>
    <t xml:space="preserve">WAREMA fasādes žalūzijas E 80 S A6  (vai ekvivalents) objekts "Ķīpsalas 6, RTU", Rīgā. </t>
  </si>
  <si>
    <t>WAREMA fasādes žalūzijas E80 S A6 (vai ekvivalents) objekts "Ķīpsalas 6, RTU", Rīgā (neiekļaujot 2 stāvu).</t>
  </si>
  <si>
    <t xml:space="preserve">WAREMA fasādes žalūzijas  E 80 A6 S (vai ekvivalents) objekts "Ķīpsalas 6, RTU-Zīmētava", Rīgā. </t>
  </si>
  <si>
    <t xml:space="preserve">WAREMA kontrolvadības bloks Climatronic (vai ekvivalents) žalūziju vadīšanai  ar pieslēgumu bez 2 stāva fasādei asīs II-I objekts "Ķīpsalas 6, RTU", Rīgā. </t>
  </si>
  <si>
    <t>Koptāme  WAREMA (vai ekvivalents) fasādes žalūzijām, vadības blokam ar elektroinstalācijas materiāliem, komutāciju un programmēšanu</t>
  </si>
  <si>
    <t>WAREMA fasādes žalūzijas E 80 S A6 (vai ekvivalents) objekts "Ķīpsalas 6, RTU", Rīgā. Fasāde - I - A, Dienvidu fasāde</t>
  </si>
  <si>
    <t>WAREMA fasādes žalūzijas E80 S A6 (vai ekvivalents) objekts "Ķīpsalas 6, RTU", Rīgā ( neiekļaujot 2 stāvu). Fasāde - II - I, Rietumu</t>
  </si>
  <si>
    <t xml:space="preserve"> WAREMA (vai ekvivalents) fasādes žalūzijas ar ieliektam lamelēm, vadulām </t>
  </si>
  <si>
    <t xml:space="preserve"> WAREMA (vai ekvivalents) fasādes žalūzijas E 80 A6 S ar ieliektam lamelēm, vadulām </t>
  </si>
  <si>
    <t>WAREMA (vai ekvivalents) fasādes žalūzijas ar kasti vadulām</t>
  </si>
  <si>
    <t>WAREMA kontrolvadības bloks Climatronic (vai ekvivalents)</t>
  </si>
  <si>
    <t>Releju bloki Schaltaktor 6M230 (vai ekvivalents)</t>
  </si>
  <si>
    <t>Releju bloki Schaltaktor 4M230 (vai ekvivalents)</t>
  </si>
  <si>
    <t>HUB Climabus (vai ekvivalents) sadalītājs</t>
  </si>
  <si>
    <t xml:space="preserve"> Virsapmetuma modulārās sadales korpuss  VB18PN (vai ekvivalents)</t>
  </si>
  <si>
    <t xml:space="preserve"> Virsapmetuma modulārās sadales korpuss VB36TN (vai ekvivalents)</t>
  </si>
  <si>
    <t xml:space="preserve"> Kabelis H05 RR-F 4G 0,75 (sw) (vai ekvivalents) montāža aizsrgcaurulē</t>
  </si>
  <si>
    <t xml:space="preserve"> Kabelis J-Y(St)Y (2x2x0,8) (vai ekvivalents) montāža aizsrgcaurulē</t>
  </si>
  <si>
    <t xml:space="preserve"> Kabelis J-Y(St)Y (4x2x0,8) (vai ekvivalents) montāža aizsrgcaurulē</t>
  </si>
  <si>
    <t>Aizsargcaurule  cietā D-20  EVOEL SL (vai ekvivalents)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</si>
</sst>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L_s_-;\-* #,##0.00\ _L_s_-;_-* &quot;-&quot;??\ _L_s_-;_-@_-"/>
  </numFmts>
  <fonts count="45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6"/>
      <name val="Arial"/>
      <family val="2"/>
    </font>
    <font>
      <i/>
      <sz val="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6"/>
      <name val="Arial"/>
      <family val="2"/>
    </font>
    <font>
      <b/>
      <sz val="16"/>
      <name val="Times"/>
      <family val="1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sz val="10"/>
      <name val="Arial"/>
      <family val="2"/>
      <charset val="186"/>
    </font>
    <font>
      <sz val="10"/>
      <name val="Arial"/>
      <family val="2"/>
      <charset val="186"/>
    </font>
    <font>
      <u/>
      <sz val="14"/>
      <name val="Arial"/>
      <family val="2"/>
      <charset val="186"/>
    </font>
    <font>
      <i/>
      <sz val="14"/>
      <name val="Arial"/>
      <family val="2"/>
      <charset val="186"/>
    </font>
    <font>
      <sz val="14"/>
      <color rgb="FFFF0000"/>
      <name val="Arial"/>
      <family val="2"/>
      <charset val="186"/>
    </font>
    <font>
      <sz val="14"/>
      <color rgb="FF000000"/>
      <name val="Arial"/>
      <family val="2"/>
      <charset val="186"/>
    </font>
    <font>
      <b/>
      <sz val="12"/>
      <name val="Times New Roman"/>
      <family val="1"/>
    </font>
    <font>
      <b/>
      <sz val="10"/>
      <name val="Arial"/>
      <family val="2"/>
      <charset val="186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0"/>
      <color rgb="FFFF0000"/>
      <name val="Times New Roman"/>
    </font>
    <font>
      <sz val="18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8"/>
      <name val="Times New Roman"/>
      <family val="1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12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2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vertical="top"/>
    </xf>
    <xf numFmtId="0" fontId="22" fillId="0" borderId="0"/>
    <xf numFmtId="0" fontId="22" fillId="0" borderId="0"/>
  </cellStyleXfs>
  <cellXfs count="203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3" fillId="0" borderId="0" xfId="0" applyFont="1"/>
    <xf numFmtId="4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2" fontId="5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/>
    <xf numFmtId="0" fontId="8" fillId="0" borderId="0" xfId="0" applyFont="1" applyBorder="1" applyAlignment="1">
      <alignment horizontal="left"/>
    </xf>
    <xf numFmtId="2" fontId="8" fillId="0" borderId="0" xfId="0" applyNumberFormat="1" applyFont="1"/>
    <xf numFmtId="0" fontId="9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/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1" xfId="0" applyFont="1" applyBorder="1"/>
    <xf numFmtId="0" fontId="12" fillId="0" borderId="3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2" fillId="2" borderId="3" xfId="0" applyFont="1" applyFill="1" applyBorder="1" applyAlignment="1">
      <alignment horizontal="center"/>
    </xf>
    <xf numFmtId="2" fontId="12" fillId="2" borderId="3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/>
    <xf numFmtId="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/>
    </xf>
    <xf numFmtId="2" fontId="18" fillId="2" borderId="3" xfId="0" applyNumberFormat="1" applyFont="1" applyFill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12" fillId="0" borderId="0" xfId="0" applyFont="1"/>
    <xf numFmtId="0" fontId="20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left"/>
    </xf>
    <xf numFmtId="1" fontId="8" fillId="0" borderId="3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3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2" fontId="10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/>
    <xf numFmtId="0" fontId="3" fillId="0" borderId="0" xfId="0" applyFont="1" applyAlignment="1">
      <alignment vertical="top"/>
    </xf>
    <xf numFmtId="0" fontId="3" fillId="4" borderId="0" xfId="0" applyFont="1" applyFill="1" applyAlignment="1">
      <alignment horizontal="center"/>
    </xf>
    <xf numFmtId="0" fontId="24" fillId="4" borderId="0" xfId="0" applyFont="1" applyFill="1" applyAlignment="1">
      <alignment horizontal="right"/>
    </xf>
    <xf numFmtId="0" fontId="25" fillId="4" borderId="0" xfId="0" applyFont="1" applyFill="1" applyAlignment="1">
      <alignment horizontal="left"/>
    </xf>
    <xf numFmtId="0" fontId="25" fillId="0" borderId="0" xfId="0" applyFont="1"/>
    <xf numFmtId="0" fontId="3" fillId="0" borderId="0" xfId="0" applyFont="1" applyAlignment="1">
      <alignment horizontal="center"/>
    </xf>
    <xf numFmtId="0" fontId="3" fillId="4" borderId="0" xfId="0" applyFont="1" applyFill="1"/>
    <xf numFmtId="4" fontId="3" fillId="0" borderId="4" xfId="0" applyNumberFormat="1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6" fillId="4" borderId="12" xfId="0" applyFont="1" applyFill="1" applyBorder="1"/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2" fontId="27" fillId="4" borderId="15" xfId="0" applyNumberFormat="1" applyFont="1" applyFill="1" applyBorder="1"/>
    <xf numFmtId="43" fontId="3" fillId="4" borderId="15" xfId="0" applyNumberFormat="1" applyFont="1" applyFill="1" applyBorder="1" applyAlignment="1">
      <alignment horizontal="center"/>
    </xf>
    <xf numFmtId="43" fontId="3" fillId="4" borderId="16" xfId="0" applyNumberFormat="1" applyFont="1" applyFill="1" applyBorder="1" applyAlignment="1">
      <alignment horizontal="right"/>
    </xf>
    <xf numFmtId="43" fontId="3" fillId="4" borderId="17" xfId="0" applyNumberFormat="1" applyFont="1" applyFill="1" applyBorder="1" applyAlignment="1">
      <alignment horizontal="right"/>
    </xf>
    <xf numFmtId="43" fontId="3" fillId="4" borderId="18" xfId="0" applyNumberFormat="1" applyFont="1" applyFill="1" applyBorder="1" applyAlignment="1">
      <alignment horizontal="right"/>
    </xf>
    <xf numFmtId="43" fontId="3" fillId="4" borderId="12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top" wrapText="1"/>
    </xf>
    <xf numFmtId="164" fontId="3" fillId="3" borderId="14" xfId="1" applyNumberFormat="1" applyFont="1" applyFill="1" applyBorder="1"/>
    <xf numFmtId="164" fontId="3" fillId="3" borderId="14" xfId="1" applyNumberFormat="1" applyFont="1" applyFill="1" applyBorder="1" applyAlignment="1">
      <alignment horizontal="left" indent="1"/>
    </xf>
    <xf numFmtId="43" fontId="3" fillId="3" borderId="19" xfId="0" applyNumberFormat="1" applyFont="1" applyFill="1" applyBorder="1" applyAlignment="1">
      <alignment horizontal="right"/>
    </xf>
    <xf numFmtId="43" fontId="3" fillId="3" borderId="17" xfId="0" applyNumberFormat="1" applyFont="1" applyFill="1" applyBorder="1" applyAlignment="1">
      <alignment horizontal="right"/>
    </xf>
    <xf numFmtId="43" fontId="3" fillId="3" borderId="18" xfId="0" applyNumberFormat="1" applyFont="1" applyFill="1" applyBorder="1" applyAlignment="1">
      <alignment horizontal="right"/>
    </xf>
    <xf numFmtId="43" fontId="3" fillId="3" borderId="12" xfId="0" applyNumberFormat="1" applyFont="1" applyFill="1" applyBorder="1" applyAlignment="1">
      <alignment horizontal="center"/>
    </xf>
    <xf numFmtId="43" fontId="3" fillId="3" borderId="14" xfId="2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2" fontId="27" fillId="4" borderId="23" xfId="0" applyNumberFormat="1" applyFont="1" applyFill="1" applyBorder="1"/>
    <xf numFmtId="43" fontId="3" fillId="4" borderId="23" xfId="0" applyNumberFormat="1" applyFont="1" applyFill="1" applyBorder="1" applyAlignment="1">
      <alignment horizontal="center"/>
    </xf>
    <xf numFmtId="43" fontId="3" fillId="4" borderId="24" xfId="0" applyNumberFormat="1" applyFont="1" applyFill="1" applyBorder="1" applyAlignment="1">
      <alignment horizontal="right"/>
    </xf>
    <xf numFmtId="43" fontId="3" fillId="4" borderId="25" xfId="0" applyNumberFormat="1" applyFont="1" applyFill="1" applyBorder="1" applyAlignment="1">
      <alignment horizontal="right"/>
    </xf>
    <xf numFmtId="43" fontId="3" fillId="4" borderId="26" xfId="0" applyNumberFormat="1" applyFont="1" applyFill="1" applyBorder="1" applyAlignment="1">
      <alignment horizontal="right"/>
    </xf>
    <xf numFmtId="43" fontId="3" fillId="4" borderId="2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right"/>
    </xf>
    <xf numFmtId="43" fontId="3" fillId="0" borderId="8" xfId="0" applyNumberFormat="1" applyFont="1" applyFill="1" applyBorder="1"/>
    <xf numFmtId="0" fontId="3" fillId="0" borderId="27" xfId="0" applyFont="1" applyBorder="1" applyAlignment="1">
      <alignment horizontal="left"/>
    </xf>
    <xf numFmtId="0" fontId="3" fillId="0" borderId="28" xfId="0" applyFont="1" applyBorder="1"/>
    <xf numFmtId="9" fontId="3" fillId="0" borderId="29" xfId="0" applyNumberFormat="1" applyFont="1" applyBorder="1"/>
    <xf numFmtId="164" fontId="3" fillId="0" borderId="30" xfId="1" applyNumberFormat="1" applyFont="1" applyBorder="1"/>
    <xf numFmtId="9" fontId="3" fillId="0" borderId="28" xfId="0" applyNumberFormat="1" applyFont="1" applyBorder="1"/>
    <xf numFmtId="164" fontId="3" fillId="0" borderId="30" xfId="1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0" fillId="0" borderId="0" xfId="0" applyFont="1"/>
    <xf numFmtId="0" fontId="30" fillId="0" borderId="5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2" fillId="0" borderId="5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1" fillId="0" borderId="8" xfId="0" applyFont="1" applyBorder="1" applyAlignment="1">
      <alignment horizontal="center" vertical="center"/>
    </xf>
    <xf numFmtId="0" fontId="35" fillId="4" borderId="12" xfId="0" applyFont="1" applyFill="1" applyBorder="1"/>
    <xf numFmtId="43" fontId="33" fillId="4" borderId="12" xfId="0" applyNumberFormat="1" applyFont="1" applyFill="1" applyBorder="1" applyAlignment="1">
      <alignment horizontal="center"/>
    </xf>
    <xf numFmtId="0" fontId="33" fillId="4" borderId="12" xfId="0" applyFont="1" applyFill="1" applyBorder="1" applyAlignment="1">
      <alignment horizontal="center"/>
    </xf>
    <xf numFmtId="43" fontId="33" fillId="3" borderId="12" xfId="0" applyNumberFormat="1" applyFont="1" applyFill="1" applyBorder="1" applyAlignment="1">
      <alignment horizontal="center"/>
    </xf>
    <xf numFmtId="0" fontId="33" fillId="4" borderId="20" xfId="0" applyFont="1" applyFill="1" applyBorder="1" applyAlignment="1">
      <alignment horizontal="center"/>
    </xf>
    <xf numFmtId="43" fontId="33" fillId="4" borderId="20" xfId="0" applyNumberFormat="1" applyFont="1" applyFill="1" applyBorder="1" applyAlignment="1">
      <alignment horizontal="center"/>
    </xf>
    <xf numFmtId="164" fontId="30" fillId="0" borderId="0" xfId="1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wrapText="1"/>
    </xf>
    <xf numFmtId="2" fontId="29" fillId="0" borderId="0" xfId="0" applyNumberFormat="1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38" fillId="0" borderId="0" xfId="3" applyFont="1" applyFill="1" applyAlignment="1">
      <alignment horizontal="left" vertical="center"/>
    </xf>
    <xf numFmtId="0" fontId="38" fillId="0" borderId="0" xfId="3" applyFont="1" applyFill="1" applyAlignment="1">
      <alignment vertical="center"/>
    </xf>
    <xf numFmtId="0" fontId="39" fillId="0" borderId="0" xfId="3" applyFont="1" applyFill="1" applyAlignment="1">
      <alignment horizontal="left" vertical="center"/>
    </xf>
    <xf numFmtId="0" fontId="39" fillId="0" borderId="0" xfId="3" applyFont="1" applyFill="1" applyAlignment="1">
      <alignment vertical="center"/>
    </xf>
    <xf numFmtId="4" fontId="6" fillId="0" borderId="1" xfId="0" applyNumberFormat="1" applyFont="1" applyBorder="1" applyAlignment="1">
      <alignment horizontal="center"/>
    </xf>
    <xf numFmtId="2" fontId="8" fillId="0" borderId="38" xfId="0" applyNumberFormat="1" applyFont="1" applyFill="1" applyBorder="1" applyAlignment="1">
      <alignment horizontal="center"/>
    </xf>
    <xf numFmtId="0" fontId="36" fillId="0" borderId="0" xfId="0" applyFont="1" applyAlignment="1"/>
    <xf numFmtId="0" fontId="0" fillId="0" borderId="0" xfId="0" applyAlignment="1">
      <alignment wrapText="1"/>
    </xf>
    <xf numFmtId="2" fontId="10" fillId="0" borderId="1" xfId="0" applyNumberFormat="1" applyFont="1" applyBorder="1" applyAlignment="1">
      <alignment horizontal="center"/>
    </xf>
    <xf numFmtId="2" fontId="40" fillId="0" borderId="0" xfId="0" applyNumberFormat="1" applyFont="1" applyAlignment="1">
      <alignment horizontal="center" wrapText="1"/>
    </xf>
    <xf numFmtId="0" fontId="41" fillId="0" borderId="0" xfId="0" applyFont="1"/>
    <xf numFmtId="4" fontId="31" fillId="0" borderId="0" xfId="0" applyNumberFormat="1" applyFont="1" applyBorder="1" applyAlignment="1">
      <alignment horizontal="left"/>
    </xf>
    <xf numFmtId="0" fontId="37" fillId="2" borderId="39" xfId="0" applyFont="1" applyFill="1" applyBorder="1" applyAlignment="1">
      <alignment horizontal="center" vertical="top" wrapText="1"/>
    </xf>
    <xf numFmtId="0" fontId="33" fillId="4" borderId="12" xfId="0" applyFont="1" applyFill="1" applyBorder="1" applyAlignment="1">
      <alignment horizontal="left" vertical="top" wrapText="1"/>
    </xf>
    <xf numFmtId="0" fontId="33" fillId="4" borderId="20" xfId="0" applyFont="1" applyFill="1" applyBorder="1" applyAlignment="1">
      <alignment horizontal="left" vertical="top" wrapText="1"/>
    </xf>
    <xf numFmtId="0" fontId="43" fillId="0" borderId="33" xfId="4" applyFont="1" applyBorder="1" applyAlignment="1">
      <alignment horizontal="right"/>
    </xf>
    <xf numFmtId="0" fontId="37" fillId="0" borderId="27" xfId="4" applyFont="1" applyBorder="1" applyAlignment="1">
      <alignment horizontal="right"/>
    </xf>
    <xf numFmtId="0" fontId="43" fillId="0" borderId="40" xfId="4" applyFont="1" applyBorder="1" applyAlignment="1">
      <alignment horizontal="right"/>
    </xf>
    <xf numFmtId="43" fontId="30" fillId="0" borderId="39" xfId="0" applyNumberFormat="1" applyFont="1" applyFill="1" applyBorder="1"/>
    <xf numFmtId="164" fontId="30" fillId="0" borderId="41" xfId="0" applyNumberFormat="1" applyFont="1" applyBorder="1"/>
    <xf numFmtId="164" fontId="30" fillId="0" borderId="42" xfId="1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6" fillId="0" borderId="0" xfId="0" applyNumberFormat="1" applyFont="1" applyAlignment="1">
      <alignment horizontal="left" wrapText="1"/>
    </xf>
    <xf numFmtId="2" fontId="6" fillId="0" borderId="37" xfId="0" applyNumberFormat="1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4" fillId="4" borderId="0" xfId="0" applyFont="1" applyFill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" fontId="28" fillId="0" borderId="0" xfId="0" applyNumberFormat="1" applyFont="1" applyAlignment="1">
      <alignment horizontal="center" wrapText="1"/>
    </xf>
    <xf numFmtId="2" fontId="29" fillId="0" borderId="0" xfId="0" applyNumberFormat="1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42" fillId="2" borderId="5" xfId="0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3"/>
    <cellStyle name="Normal_72 skola_HVAC" xfId="2"/>
    <cellStyle name="Normal_9908m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zoomScale="44" zoomScaleNormal="44" workbookViewId="0">
      <selection activeCell="J29" sqref="J29"/>
    </sheetView>
  </sheetViews>
  <sheetFormatPr defaultColWidth="8.85546875" defaultRowHeight="12.75" x14ac:dyDescent="0.2"/>
  <cols>
    <col min="1" max="1" width="16.42578125" customWidth="1"/>
    <col min="2" max="2" width="70.42578125" customWidth="1"/>
    <col min="3" max="3" width="18" customWidth="1"/>
    <col min="4" max="5" width="12.42578125" customWidth="1"/>
    <col min="6" max="6" width="14.140625" customWidth="1"/>
    <col min="7" max="7" width="25.42578125" customWidth="1"/>
    <col min="8" max="8" width="17.7109375" customWidth="1"/>
    <col min="9" max="9" width="19" customWidth="1"/>
    <col min="10" max="10" width="15.42578125" customWidth="1"/>
    <col min="11" max="11" width="14.28515625" customWidth="1"/>
    <col min="12" max="12" width="13.85546875" customWidth="1"/>
    <col min="13" max="13" width="32.28515625" bestFit="1" customWidth="1"/>
    <col min="14" max="14" width="25.5703125" style="3" customWidth="1"/>
    <col min="15" max="15" width="35.85546875" customWidth="1"/>
    <col min="16" max="16" width="38.140625" customWidth="1"/>
  </cols>
  <sheetData>
    <row r="1" spans="1:16" ht="23.25" x14ac:dyDescent="0.35">
      <c r="A1" s="180" t="s">
        <v>73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23.25" x14ac:dyDescent="0.35">
      <c r="A2" s="181" t="s">
        <v>87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23.25" customHeight="1" x14ac:dyDescent="0.3">
      <c r="A3" s="182" t="s">
        <v>26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spans="1:16" ht="23.25" customHeight="1" x14ac:dyDescent="0.3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23.25" x14ac:dyDescent="0.35">
      <c r="A5" s="160" t="s">
        <v>74</v>
      </c>
      <c r="B5" s="8"/>
      <c r="C5" s="9"/>
      <c r="D5" s="9"/>
      <c r="G5" s="8"/>
      <c r="H5" s="8"/>
      <c r="I5" s="9"/>
      <c r="J5" s="9"/>
      <c r="K5" s="9"/>
      <c r="L5" s="9"/>
      <c r="M5" s="9"/>
      <c r="N5" s="10"/>
      <c r="O5" s="9"/>
    </row>
    <row r="6" spans="1:16" ht="23.25" x14ac:dyDescent="0.35">
      <c r="A6" s="160" t="s">
        <v>86</v>
      </c>
      <c r="B6" s="8"/>
      <c r="C6" s="9"/>
      <c r="D6" s="9"/>
      <c r="G6" s="8"/>
      <c r="H6" s="8"/>
      <c r="I6" s="9"/>
      <c r="J6" s="9"/>
      <c r="K6" s="9"/>
      <c r="L6" s="9"/>
      <c r="M6" s="9"/>
      <c r="N6" s="10"/>
      <c r="O6" s="9"/>
    </row>
    <row r="7" spans="1:16" ht="23.25" x14ac:dyDescent="0.35">
      <c r="A7" s="161" t="s">
        <v>83</v>
      </c>
      <c r="G7" s="8"/>
      <c r="H7" s="8"/>
      <c r="I7" s="9"/>
      <c r="J7" s="9"/>
      <c r="K7" s="9"/>
      <c r="L7" s="9"/>
      <c r="M7" s="9"/>
      <c r="N7" s="10"/>
      <c r="P7" s="9"/>
    </row>
    <row r="9" spans="1:16" ht="40.5" x14ac:dyDescent="0.2">
      <c r="A9" s="11" t="s">
        <v>0</v>
      </c>
      <c r="B9" s="11" t="s">
        <v>1</v>
      </c>
      <c r="C9" s="11" t="s">
        <v>2</v>
      </c>
      <c r="D9" s="11" t="s">
        <v>18</v>
      </c>
      <c r="E9" s="11" t="s">
        <v>19</v>
      </c>
      <c r="F9" s="11" t="s">
        <v>3</v>
      </c>
      <c r="G9" s="11" t="s">
        <v>4</v>
      </c>
      <c r="H9" s="179" t="s">
        <v>42</v>
      </c>
      <c r="I9" s="179"/>
      <c r="J9" s="11" t="s">
        <v>16</v>
      </c>
      <c r="K9" s="11" t="s">
        <v>11</v>
      </c>
      <c r="L9" s="11" t="s">
        <v>38</v>
      </c>
      <c r="M9" s="12" t="s">
        <v>5</v>
      </c>
      <c r="N9" s="12" t="s">
        <v>22</v>
      </c>
      <c r="O9" s="12" t="s">
        <v>15</v>
      </c>
      <c r="P9" s="37" t="s">
        <v>12</v>
      </c>
    </row>
    <row r="10" spans="1:16" ht="39" customHeight="1" thickBot="1" x14ac:dyDescent="0.35">
      <c r="A10" s="13"/>
      <c r="B10" s="13"/>
      <c r="C10" s="13"/>
      <c r="D10" s="13"/>
      <c r="E10" s="13"/>
      <c r="F10" s="13" t="s">
        <v>6</v>
      </c>
      <c r="G10" s="13"/>
      <c r="H10" s="13" t="s">
        <v>7</v>
      </c>
      <c r="I10" s="13" t="s">
        <v>8</v>
      </c>
      <c r="J10" s="13" t="s">
        <v>17</v>
      </c>
      <c r="K10" s="13" t="s">
        <v>17</v>
      </c>
      <c r="L10" s="13" t="s">
        <v>17</v>
      </c>
      <c r="M10" s="14" t="s">
        <v>46</v>
      </c>
      <c r="N10" s="15" t="s">
        <v>44</v>
      </c>
      <c r="O10" s="15" t="s">
        <v>44</v>
      </c>
      <c r="P10" s="15" t="s">
        <v>44</v>
      </c>
    </row>
    <row r="11" spans="1:16" s="46" customFormat="1" ht="40.5" x14ac:dyDescent="0.3">
      <c r="A11" s="42">
        <v>1</v>
      </c>
      <c r="B11" s="43" t="s">
        <v>94</v>
      </c>
      <c r="C11" s="78" t="s">
        <v>64</v>
      </c>
      <c r="D11" s="42">
        <v>2</v>
      </c>
      <c r="E11" s="42" t="s">
        <v>20</v>
      </c>
      <c r="F11" s="42">
        <v>80</v>
      </c>
      <c r="G11" s="42" t="s">
        <v>9</v>
      </c>
      <c r="H11" s="42">
        <v>1870</v>
      </c>
      <c r="I11" s="38">
        <v>2540</v>
      </c>
      <c r="J11" s="42">
        <v>6</v>
      </c>
      <c r="K11" s="42">
        <v>6</v>
      </c>
      <c r="L11" s="42">
        <f>K11</f>
        <v>6</v>
      </c>
      <c r="M11" s="45"/>
      <c r="N11" s="45"/>
      <c r="O11" s="51"/>
      <c r="P11" s="163"/>
    </row>
    <row r="12" spans="1:16" s="46" customFormat="1" ht="40.5" x14ac:dyDescent="0.3">
      <c r="A12" s="42">
        <v>2</v>
      </c>
      <c r="B12" s="43" t="s">
        <v>94</v>
      </c>
      <c r="C12" s="78" t="s">
        <v>64</v>
      </c>
      <c r="D12" s="42">
        <v>2</v>
      </c>
      <c r="E12" s="42" t="s">
        <v>20</v>
      </c>
      <c r="F12" s="42">
        <v>80</v>
      </c>
      <c r="G12" s="42" t="s">
        <v>9</v>
      </c>
      <c r="H12" s="42">
        <v>1540</v>
      </c>
      <c r="I12" s="38">
        <v>2540</v>
      </c>
      <c r="J12" s="42">
        <v>3</v>
      </c>
      <c r="K12" s="42">
        <v>3</v>
      </c>
      <c r="L12" s="42">
        <v>3</v>
      </c>
      <c r="M12" s="45"/>
      <c r="N12" s="45"/>
      <c r="O12" s="51"/>
      <c r="P12" s="39"/>
    </row>
    <row r="13" spans="1:16" s="46" customFormat="1" ht="40.5" x14ac:dyDescent="0.3">
      <c r="A13" s="42">
        <v>3</v>
      </c>
      <c r="B13" s="43" t="s">
        <v>94</v>
      </c>
      <c r="C13" s="78" t="s">
        <v>64</v>
      </c>
      <c r="D13" s="42">
        <v>2</v>
      </c>
      <c r="E13" s="42" t="s">
        <v>20</v>
      </c>
      <c r="F13" s="42">
        <v>80</v>
      </c>
      <c r="G13" s="42" t="s">
        <v>9</v>
      </c>
      <c r="H13" s="42">
        <v>2360</v>
      </c>
      <c r="I13" s="38">
        <v>2540</v>
      </c>
      <c r="J13" s="42">
        <v>1</v>
      </c>
      <c r="K13" s="42">
        <v>1</v>
      </c>
      <c r="L13" s="42">
        <f>K13</f>
        <v>1</v>
      </c>
      <c r="M13" s="45"/>
      <c r="N13" s="45"/>
      <c r="O13" s="45"/>
      <c r="P13" s="39"/>
    </row>
    <row r="14" spans="1:16" s="46" customFormat="1" ht="40.5" x14ac:dyDescent="0.3">
      <c r="A14" s="42">
        <v>4</v>
      </c>
      <c r="B14" s="43" t="s">
        <v>94</v>
      </c>
      <c r="C14" s="78" t="s">
        <v>64</v>
      </c>
      <c r="D14" s="42">
        <v>2</v>
      </c>
      <c r="E14" s="42" t="s">
        <v>20</v>
      </c>
      <c r="F14" s="42">
        <v>80</v>
      </c>
      <c r="G14" s="42" t="s">
        <v>9</v>
      </c>
      <c r="H14" s="42">
        <v>1870</v>
      </c>
      <c r="I14" s="38">
        <v>2540</v>
      </c>
      <c r="J14" s="42">
        <v>1</v>
      </c>
      <c r="K14" s="42">
        <v>1</v>
      </c>
      <c r="L14" s="42">
        <v>4</v>
      </c>
      <c r="M14" s="45"/>
      <c r="N14" s="45"/>
      <c r="O14" s="51"/>
      <c r="P14" s="39"/>
    </row>
    <row r="15" spans="1:16" s="46" customFormat="1" ht="40.5" x14ac:dyDescent="0.3">
      <c r="A15" s="42">
        <v>5</v>
      </c>
      <c r="B15" s="43" t="s">
        <v>94</v>
      </c>
      <c r="C15" s="78" t="s">
        <v>64</v>
      </c>
      <c r="D15" s="42">
        <v>2</v>
      </c>
      <c r="E15" s="42" t="s">
        <v>20</v>
      </c>
      <c r="F15" s="42">
        <v>80</v>
      </c>
      <c r="G15" s="42" t="s">
        <v>9</v>
      </c>
      <c r="H15" s="42">
        <v>2060</v>
      </c>
      <c r="I15" s="38">
        <v>2540</v>
      </c>
      <c r="J15" s="42">
        <v>1</v>
      </c>
      <c r="K15" s="42">
        <v>1</v>
      </c>
      <c r="L15" s="42">
        <f>K15</f>
        <v>1</v>
      </c>
      <c r="M15" s="45"/>
      <c r="N15" s="45"/>
      <c r="O15" s="51"/>
      <c r="P15" s="39"/>
    </row>
    <row r="16" spans="1:16" s="46" customFormat="1" ht="49.5" customHeight="1" x14ac:dyDescent="0.3">
      <c r="A16" s="42">
        <v>6</v>
      </c>
      <c r="B16" s="43" t="s">
        <v>94</v>
      </c>
      <c r="C16" s="78" t="s">
        <v>64</v>
      </c>
      <c r="D16" s="42">
        <v>2</v>
      </c>
      <c r="E16" s="42" t="s">
        <v>20</v>
      </c>
      <c r="F16" s="42">
        <v>80</v>
      </c>
      <c r="G16" s="42" t="s">
        <v>9</v>
      </c>
      <c r="H16" s="42" t="s">
        <v>21</v>
      </c>
      <c r="I16" s="38">
        <v>2540</v>
      </c>
      <c r="J16" s="42">
        <v>2</v>
      </c>
      <c r="K16" s="42">
        <v>1</v>
      </c>
      <c r="L16" s="42">
        <v>1</v>
      </c>
      <c r="M16" s="45"/>
      <c r="N16" s="45"/>
      <c r="O16" s="45"/>
      <c r="P16" s="39"/>
    </row>
    <row r="17" spans="1:16" s="46" customFormat="1" ht="49.5" customHeight="1" x14ac:dyDescent="0.3">
      <c r="A17" s="42">
        <v>7</v>
      </c>
      <c r="B17" s="43" t="s">
        <v>94</v>
      </c>
      <c r="C17" s="78" t="s">
        <v>64</v>
      </c>
      <c r="D17" s="42">
        <v>2</v>
      </c>
      <c r="E17" s="42" t="s">
        <v>20</v>
      </c>
      <c r="F17" s="42">
        <v>80</v>
      </c>
      <c r="G17" s="42" t="s">
        <v>9</v>
      </c>
      <c r="H17" s="42" t="s">
        <v>23</v>
      </c>
      <c r="I17" s="38">
        <v>2540</v>
      </c>
      <c r="J17" s="42">
        <v>2</v>
      </c>
      <c r="K17" s="42">
        <v>1</v>
      </c>
      <c r="L17" s="42">
        <v>1</v>
      </c>
      <c r="M17" s="45"/>
      <c r="N17" s="45"/>
      <c r="O17" s="45"/>
      <c r="P17" s="39"/>
    </row>
    <row r="18" spans="1:16" s="46" customFormat="1" ht="49.5" customHeight="1" x14ac:dyDescent="0.3">
      <c r="A18" s="42">
        <v>8</v>
      </c>
      <c r="B18" s="43" t="s">
        <v>94</v>
      </c>
      <c r="C18" s="78" t="s">
        <v>64</v>
      </c>
      <c r="D18" s="42">
        <v>3</v>
      </c>
      <c r="E18" s="42" t="s">
        <v>20</v>
      </c>
      <c r="F18" s="42">
        <v>80</v>
      </c>
      <c r="G18" s="42" t="s">
        <v>9</v>
      </c>
      <c r="H18" s="42">
        <v>1870</v>
      </c>
      <c r="I18" s="38">
        <v>2540</v>
      </c>
      <c r="J18" s="42">
        <v>8</v>
      </c>
      <c r="K18" s="42">
        <v>8</v>
      </c>
      <c r="L18" s="42">
        <f>K18</f>
        <v>8</v>
      </c>
      <c r="M18" s="45"/>
      <c r="N18" s="45"/>
      <c r="O18" s="51"/>
      <c r="P18" s="39"/>
    </row>
    <row r="19" spans="1:16" s="46" customFormat="1" ht="49.5" customHeight="1" x14ac:dyDescent="0.3">
      <c r="A19" s="42">
        <v>9</v>
      </c>
      <c r="B19" s="43" t="s">
        <v>94</v>
      </c>
      <c r="C19" s="78" t="s">
        <v>64</v>
      </c>
      <c r="D19" s="42">
        <v>3</v>
      </c>
      <c r="E19" s="42" t="s">
        <v>20</v>
      </c>
      <c r="F19" s="42">
        <v>80</v>
      </c>
      <c r="G19" s="42" t="s">
        <v>9</v>
      </c>
      <c r="H19" s="42">
        <v>1540</v>
      </c>
      <c r="I19" s="38">
        <v>2540</v>
      </c>
      <c r="J19" s="42">
        <v>4</v>
      </c>
      <c r="K19" s="42">
        <v>4</v>
      </c>
      <c r="L19" s="42">
        <f>K19</f>
        <v>4</v>
      </c>
      <c r="M19" s="45"/>
      <c r="N19" s="45"/>
      <c r="O19" s="51"/>
      <c r="P19" s="39"/>
    </row>
    <row r="20" spans="1:16" s="46" customFormat="1" ht="49.5" customHeight="1" x14ac:dyDescent="0.3">
      <c r="A20" s="42">
        <v>10</v>
      </c>
      <c r="B20" s="43" t="s">
        <v>94</v>
      </c>
      <c r="C20" s="78" t="s">
        <v>64</v>
      </c>
      <c r="D20" s="42">
        <v>3</v>
      </c>
      <c r="E20" s="42" t="s">
        <v>20</v>
      </c>
      <c r="F20" s="42">
        <v>80</v>
      </c>
      <c r="G20" s="42" t="s">
        <v>9</v>
      </c>
      <c r="H20" s="42">
        <v>2060</v>
      </c>
      <c r="I20" s="38">
        <v>2540</v>
      </c>
      <c r="J20" s="42">
        <v>1</v>
      </c>
      <c r="K20" s="42">
        <v>1</v>
      </c>
      <c r="L20" s="42">
        <f>K20</f>
        <v>1</v>
      </c>
      <c r="M20" s="45"/>
      <c r="N20" s="45"/>
      <c r="O20" s="51"/>
      <c r="P20" s="39"/>
    </row>
    <row r="21" spans="1:16" s="46" customFormat="1" ht="49.5" customHeight="1" x14ac:dyDescent="0.3">
      <c r="A21" s="42">
        <v>11</v>
      </c>
      <c r="B21" s="43" t="s">
        <v>94</v>
      </c>
      <c r="C21" s="78" t="s">
        <v>64</v>
      </c>
      <c r="D21" s="42">
        <v>3</v>
      </c>
      <c r="E21" s="42" t="s">
        <v>20</v>
      </c>
      <c r="F21" s="42">
        <v>80</v>
      </c>
      <c r="G21" s="42" t="s">
        <v>9</v>
      </c>
      <c r="H21" s="42" t="s">
        <v>21</v>
      </c>
      <c r="I21" s="38">
        <v>2540</v>
      </c>
      <c r="J21" s="42">
        <v>2</v>
      </c>
      <c r="K21" s="42">
        <v>1</v>
      </c>
      <c r="L21" s="42">
        <v>1</v>
      </c>
      <c r="M21" s="45"/>
      <c r="N21" s="45"/>
      <c r="O21" s="45"/>
      <c r="P21" s="39"/>
    </row>
    <row r="22" spans="1:16" s="46" customFormat="1" ht="49.5" customHeight="1" x14ac:dyDescent="0.3">
      <c r="A22" s="42">
        <v>12</v>
      </c>
      <c r="B22" s="43" t="s">
        <v>94</v>
      </c>
      <c r="C22" s="78" t="s">
        <v>64</v>
      </c>
      <c r="D22" s="42">
        <v>3</v>
      </c>
      <c r="E22" s="42" t="s">
        <v>20</v>
      </c>
      <c r="F22" s="42">
        <v>80</v>
      </c>
      <c r="G22" s="42" t="s">
        <v>9</v>
      </c>
      <c r="H22" s="42" t="s">
        <v>23</v>
      </c>
      <c r="I22" s="38">
        <v>2540</v>
      </c>
      <c r="J22" s="42">
        <v>2</v>
      </c>
      <c r="K22" s="42">
        <v>1</v>
      </c>
      <c r="L22" s="42">
        <v>1</v>
      </c>
      <c r="M22" s="45"/>
      <c r="N22" s="45"/>
      <c r="O22" s="45"/>
      <c r="P22" s="39"/>
    </row>
    <row r="23" spans="1:16" s="46" customFormat="1" ht="49.5" customHeight="1" x14ac:dyDescent="0.3">
      <c r="A23" s="42">
        <v>13</v>
      </c>
      <c r="B23" s="43" t="s">
        <v>94</v>
      </c>
      <c r="C23" s="78" t="s">
        <v>64</v>
      </c>
      <c r="D23" s="42">
        <v>4</v>
      </c>
      <c r="E23" s="42" t="s">
        <v>20</v>
      </c>
      <c r="F23" s="42">
        <v>80</v>
      </c>
      <c r="G23" s="42" t="s">
        <v>9</v>
      </c>
      <c r="H23" s="42">
        <v>1810</v>
      </c>
      <c r="I23" s="38">
        <v>2540</v>
      </c>
      <c r="J23" s="42">
        <v>5</v>
      </c>
      <c r="K23" s="42">
        <v>5</v>
      </c>
      <c r="L23" s="42">
        <f>K23</f>
        <v>5</v>
      </c>
      <c r="M23" s="45"/>
      <c r="N23" s="45"/>
      <c r="O23" s="45"/>
      <c r="P23" s="39"/>
    </row>
    <row r="24" spans="1:16" s="46" customFormat="1" ht="49.5" customHeight="1" x14ac:dyDescent="0.3">
      <c r="A24" s="42">
        <v>14</v>
      </c>
      <c r="B24" s="43" t="s">
        <v>94</v>
      </c>
      <c r="C24" s="78" t="s">
        <v>64</v>
      </c>
      <c r="D24" s="42">
        <v>4</v>
      </c>
      <c r="E24" s="42" t="s">
        <v>20</v>
      </c>
      <c r="F24" s="42">
        <v>80</v>
      </c>
      <c r="G24" s="42" t="s">
        <v>9</v>
      </c>
      <c r="H24" s="42">
        <v>2310</v>
      </c>
      <c r="I24" s="38">
        <v>2540</v>
      </c>
      <c r="J24" s="42">
        <v>5</v>
      </c>
      <c r="K24" s="42">
        <v>5</v>
      </c>
      <c r="L24" s="42">
        <f>K24</f>
        <v>5</v>
      </c>
      <c r="M24" s="45"/>
      <c r="N24" s="45"/>
      <c r="O24" s="45"/>
      <c r="P24" s="39"/>
    </row>
    <row r="25" spans="1:16" s="46" customFormat="1" ht="49.5" customHeight="1" x14ac:dyDescent="0.3">
      <c r="A25" s="42">
        <v>15</v>
      </c>
      <c r="B25" s="43" t="s">
        <v>94</v>
      </c>
      <c r="C25" s="78" t="s">
        <v>64</v>
      </c>
      <c r="D25" s="42">
        <v>4</v>
      </c>
      <c r="E25" s="42" t="s">
        <v>20</v>
      </c>
      <c r="F25" s="42">
        <v>80</v>
      </c>
      <c r="G25" s="42" t="s">
        <v>9</v>
      </c>
      <c r="H25" s="42">
        <v>2060</v>
      </c>
      <c r="I25" s="38">
        <v>2540</v>
      </c>
      <c r="J25" s="42">
        <v>2</v>
      </c>
      <c r="K25" s="42">
        <v>2</v>
      </c>
      <c r="L25" s="42">
        <f>K25</f>
        <v>2</v>
      </c>
      <c r="M25" s="45"/>
      <c r="N25" s="45"/>
      <c r="O25" s="51"/>
      <c r="P25" s="39"/>
    </row>
    <row r="26" spans="1:16" s="46" customFormat="1" ht="49.5" customHeight="1" x14ac:dyDescent="0.3">
      <c r="A26" s="42"/>
      <c r="B26" s="43"/>
      <c r="C26" s="42"/>
      <c r="D26" s="42"/>
      <c r="E26" s="42"/>
      <c r="F26" s="42"/>
      <c r="G26" s="42"/>
      <c r="H26" s="42"/>
      <c r="I26" s="38"/>
      <c r="J26" s="42"/>
      <c r="K26" s="42"/>
      <c r="L26" s="42"/>
      <c r="M26" s="45"/>
      <c r="N26" s="45"/>
      <c r="O26" s="51"/>
      <c r="P26" s="45"/>
    </row>
    <row r="27" spans="1:16" s="1" customFormat="1" ht="20.25" x14ac:dyDescent="0.3">
      <c r="A27" s="17"/>
      <c r="B27" s="16"/>
      <c r="C27" s="16"/>
      <c r="D27" s="16"/>
      <c r="E27" s="16"/>
      <c r="F27" s="16"/>
      <c r="G27" s="16"/>
      <c r="H27" s="16"/>
      <c r="I27" s="16"/>
      <c r="J27" s="16"/>
      <c r="K27" s="18"/>
      <c r="L27" s="18"/>
      <c r="M27" s="18"/>
      <c r="N27" s="18"/>
      <c r="O27" s="18"/>
      <c r="P27" s="47"/>
    </row>
    <row r="28" spans="1:16" s="2" customFormat="1" ht="20.25" x14ac:dyDescent="0.3">
      <c r="A28" s="19"/>
      <c r="B28" s="19"/>
      <c r="C28" s="19" t="s">
        <v>10</v>
      </c>
      <c r="D28" s="19"/>
      <c r="E28" s="19"/>
      <c r="F28" s="19"/>
      <c r="G28" s="19"/>
      <c r="H28" s="19"/>
      <c r="I28" s="19"/>
      <c r="J28" s="19">
        <f>SUM(J11:J25)</f>
        <v>45</v>
      </c>
      <c r="K28" s="19">
        <f>SUM(K11:K27)</f>
        <v>41</v>
      </c>
      <c r="L28" s="19"/>
      <c r="M28" s="20"/>
      <c r="N28" s="20">
        <f>SUM(N11:N27)</f>
        <v>0</v>
      </c>
      <c r="O28" s="20"/>
      <c r="P28" s="35">
        <f>SUM(P11:P27)</f>
        <v>0</v>
      </c>
    </row>
    <row r="29" spans="1:16" ht="26.25" x14ac:dyDescent="0.4">
      <c r="A29" s="21"/>
      <c r="B29" s="21"/>
      <c r="C29" s="22"/>
      <c r="D29" s="22"/>
      <c r="E29" s="22"/>
      <c r="F29" s="21"/>
      <c r="G29" s="21"/>
      <c r="H29" s="21"/>
      <c r="I29" s="21"/>
      <c r="J29" s="21"/>
      <c r="K29" s="21"/>
      <c r="L29" s="21"/>
      <c r="M29" s="23"/>
      <c r="N29" s="24"/>
      <c r="O29" s="23"/>
      <c r="P29" s="36"/>
    </row>
    <row r="30" spans="1:16" ht="23.25" x14ac:dyDescent="0.35">
      <c r="A30" s="31"/>
      <c r="C30" s="22"/>
      <c r="D30" s="22"/>
      <c r="E30" s="22"/>
      <c r="F30" s="21"/>
      <c r="G30" s="21"/>
      <c r="H30" s="21"/>
      <c r="I30" s="21"/>
      <c r="J30" s="21"/>
      <c r="K30" s="21"/>
      <c r="L30" s="21"/>
      <c r="M30" s="23"/>
      <c r="N30" s="52" t="s">
        <v>13</v>
      </c>
      <c r="O30" s="53"/>
      <c r="P30" s="162"/>
    </row>
    <row r="31" spans="1:16" ht="23.25" x14ac:dyDescent="0.35">
      <c r="A31" s="77"/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8"/>
      <c r="N31" s="54" t="s">
        <v>14</v>
      </c>
      <c r="O31" s="9"/>
      <c r="P31" s="162"/>
    </row>
    <row r="32" spans="1:16" ht="48.75" customHeight="1" x14ac:dyDescent="0.35">
      <c r="A32" s="29"/>
      <c r="B32" s="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8"/>
      <c r="N32" s="183" t="s">
        <v>27</v>
      </c>
      <c r="O32" s="184"/>
      <c r="P32" s="162"/>
    </row>
    <row r="33" spans="1:16" ht="23.25" x14ac:dyDescent="0.35">
      <c r="A33" s="77"/>
      <c r="B33" s="7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8"/>
      <c r="N33" s="55" t="s">
        <v>37</v>
      </c>
      <c r="O33" s="9"/>
      <c r="P33" s="162"/>
    </row>
    <row r="34" spans="1:16" ht="23.25" x14ac:dyDescent="0.35">
      <c r="A34" s="29"/>
      <c r="B34" s="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8"/>
      <c r="N34" s="55" t="s">
        <v>41</v>
      </c>
      <c r="O34" s="9"/>
      <c r="P34" s="162"/>
    </row>
    <row r="35" spans="1:16" ht="23.25" x14ac:dyDescent="0.35">
      <c r="B35" s="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8"/>
      <c r="N35" s="54"/>
      <c r="O35" s="9"/>
      <c r="P35" s="162"/>
    </row>
    <row r="36" spans="1:16" ht="23.25" x14ac:dyDescent="0.35">
      <c r="A36" s="26"/>
      <c r="B36" s="29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8"/>
      <c r="N36" s="55" t="s">
        <v>43</v>
      </c>
      <c r="O36" s="56"/>
      <c r="P36" s="162"/>
    </row>
    <row r="37" spans="1:16" ht="20.25" x14ac:dyDescent="0.3">
      <c r="B37" s="29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8"/>
    </row>
    <row r="38" spans="1:16" ht="20.25" x14ac:dyDescent="0.3">
      <c r="A38" s="26"/>
      <c r="B38" s="29"/>
      <c r="C38" s="26"/>
      <c r="D38" s="41"/>
      <c r="E38" s="26"/>
      <c r="H38" s="26"/>
      <c r="I38" s="26"/>
      <c r="J38" s="26"/>
      <c r="K38" s="26"/>
      <c r="L38" s="26"/>
      <c r="M38" s="28"/>
    </row>
    <row r="39" spans="1:16" ht="20.25" x14ac:dyDescent="0.3">
      <c r="B39" s="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8"/>
      <c r="N39" s="28"/>
      <c r="O39" s="26"/>
      <c r="P39" s="5"/>
    </row>
    <row r="40" spans="1:16" ht="20.25" x14ac:dyDescent="0.3">
      <c r="B40" s="29"/>
      <c r="C40" s="26"/>
      <c r="D40" s="26"/>
      <c r="E40" s="26"/>
      <c r="F40" s="26"/>
      <c r="G40" s="26"/>
      <c r="H40" s="40"/>
      <c r="I40" s="26"/>
      <c r="J40" s="26"/>
      <c r="K40" s="26"/>
      <c r="L40" s="26"/>
      <c r="M40" s="28"/>
      <c r="N40" s="28"/>
      <c r="O40" s="26"/>
      <c r="P40" s="5"/>
    </row>
    <row r="41" spans="1:16" ht="20.25" x14ac:dyDescent="0.3">
      <c r="A41" s="49"/>
      <c r="B41" s="30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8"/>
      <c r="N41" s="28"/>
      <c r="O41" s="26"/>
      <c r="P41" s="5"/>
    </row>
    <row r="42" spans="1:16" ht="20.25" x14ac:dyDescent="0.3">
      <c r="A42" s="29"/>
      <c r="B42" s="21"/>
      <c r="C42" s="22"/>
      <c r="D42" s="22"/>
      <c r="E42" s="22"/>
      <c r="F42" s="21"/>
      <c r="G42" s="21"/>
      <c r="H42" s="21"/>
      <c r="I42" s="21"/>
      <c r="J42" s="21"/>
      <c r="K42" s="26"/>
      <c r="L42" s="26"/>
      <c r="M42" s="28"/>
      <c r="N42" s="28"/>
      <c r="O42" s="26"/>
      <c r="P42" s="5"/>
    </row>
    <row r="43" spans="1:16" ht="20.25" x14ac:dyDescent="0.3">
      <c r="A43" s="29"/>
      <c r="B43" s="33"/>
      <c r="C43" s="34"/>
      <c r="D43" s="34"/>
      <c r="E43" s="34"/>
      <c r="F43" s="34"/>
      <c r="G43" s="33"/>
      <c r="H43" s="26"/>
      <c r="I43" s="26"/>
      <c r="J43" s="26"/>
      <c r="K43" s="26"/>
      <c r="L43" s="26"/>
      <c r="M43" s="28"/>
      <c r="N43" s="28"/>
      <c r="O43" s="26"/>
      <c r="P43" s="5"/>
    </row>
    <row r="44" spans="1:16" ht="20.25" x14ac:dyDescent="0.3">
      <c r="A44" s="27"/>
      <c r="C44" s="34"/>
      <c r="D44" s="34"/>
      <c r="E44" s="34"/>
      <c r="F44" s="34"/>
      <c r="G44" s="33"/>
      <c r="H44" s="33"/>
      <c r="I44" s="34"/>
      <c r="J44" s="33"/>
      <c r="K44" s="33"/>
      <c r="L44" s="33"/>
      <c r="M44" s="34"/>
      <c r="N44" s="33"/>
      <c r="O44" s="33"/>
      <c r="P44" s="34"/>
    </row>
    <row r="45" spans="1:16" ht="20.25" x14ac:dyDescent="0.3">
      <c r="A45" s="27"/>
      <c r="B45" s="33"/>
      <c r="C45" s="34"/>
      <c r="D45" s="34"/>
      <c r="E45" s="34"/>
      <c r="F45" s="34"/>
      <c r="G45" s="33"/>
      <c r="H45" s="27"/>
      <c r="I45" s="27"/>
      <c r="J45" s="27"/>
      <c r="K45" s="27"/>
      <c r="L45" s="27"/>
      <c r="M45" s="27"/>
      <c r="N45" s="32"/>
      <c r="O45" s="27"/>
      <c r="P45" s="4"/>
    </row>
    <row r="46" spans="1:16" ht="20.25" x14ac:dyDescent="0.3">
      <c r="A46" s="27"/>
      <c r="B46" s="33"/>
      <c r="C46" s="34"/>
      <c r="D46" s="34"/>
      <c r="E46" s="34"/>
      <c r="F46" s="34"/>
      <c r="G46" s="33"/>
      <c r="H46" s="27"/>
      <c r="I46" s="27"/>
      <c r="J46" s="27"/>
      <c r="K46" s="27"/>
      <c r="L46" s="27"/>
      <c r="M46" s="27"/>
      <c r="N46" s="32"/>
      <c r="O46" s="27"/>
      <c r="P46" s="4"/>
    </row>
    <row r="47" spans="1:16" ht="18" x14ac:dyDescent="0.25">
      <c r="A47" s="4"/>
      <c r="B47" s="33"/>
      <c r="C47" s="34"/>
      <c r="D47" s="34"/>
      <c r="E47" s="34"/>
      <c r="F47" s="34"/>
      <c r="G47" s="33"/>
      <c r="H47" s="4"/>
      <c r="I47" s="4"/>
      <c r="J47" s="4"/>
      <c r="K47" s="4"/>
      <c r="L47" s="4"/>
      <c r="M47" s="4"/>
      <c r="N47" s="6"/>
      <c r="O47" s="4"/>
      <c r="P47" s="4"/>
    </row>
    <row r="48" spans="1:16" ht="18" x14ac:dyDescent="0.25">
      <c r="A48" s="4"/>
      <c r="B48" s="33"/>
      <c r="C48" s="34"/>
      <c r="D48" s="34"/>
      <c r="E48" s="34"/>
      <c r="F48" s="34"/>
      <c r="G48" s="33"/>
      <c r="H48" s="4"/>
      <c r="I48" s="4"/>
      <c r="J48" s="4"/>
      <c r="K48" s="4"/>
      <c r="L48" s="4"/>
      <c r="M48" s="4"/>
      <c r="N48" s="6"/>
      <c r="O48" s="4"/>
      <c r="P48" s="4"/>
    </row>
    <row r="49" spans="1:16" ht="18" x14ac:dyDescent="0.25">
      <c r="A49" s="4"/>
      <c r="B49" s="33"/>
      <c r="C49" s="34"/>
      <c r="D49" s="34"/>
      <c r="E49" s="34"/>
      <c r="F49" s="34"/>
      <c r="G49" s="33"/>
      <c r="H49" s="4"/>
      <c r="I49" s="4"/>
      <c r="J49" s="4"/>
      <c r="K49" s="4"/>
      <c r="L49" s="4"/>
      <c r="M49" s="4"/>
      <c r="N49" s="6"/>
      <c r="O49" s="4"/>
      <c r="P49" s="4"/>
    </row>
    <row r="50" spans="1:16" ht="18" x14ac:dyDescent="0.25">
      <c r="A50" s="4"/>
      <c r="B50" s="33"/>
      <c r="C50" s="34"/>
      <c r="D50" s="34"/>
      <c r="E50" s="34"/>
      <c r="F50" s="34"/>
      <c r="G50" s="33"/>
      <c r="H50" s="4"/>
      <c r="I50" s="4"/>
      <c r="J50" s="4"/>
      <c r="K50" s="4"/>
      <c r="L50" s="4"/>
      <c r="M50" s="4"/>
      <c r="N50" s="6"/>
      <c r="O50" s="4"/>
      <c r="P50" s="4"/>
    </row>
    <row r="51" spans="1:16" ht="18" x14ac:dyDescent="0.25">
      <c r="A51" s="4"/>
      <c r="B51" s="33"/>
      <c r="C51" s="34"/>
      <c r="D51" s="34"/>
      <c r="E51" s="34"/>
      <c r="F51" s="34"/>
      <c r="G51" s="33"/>
      <c r="H51" s="4"/>
      <c r="I51" s="4"/>
      <c r="J51" s="4"/>
      <c r="K51" s="4"/>
      <c r="L51" s="4"/>
      <c r="M51" s="4"/>
      <c r="N51" s="6"/>
      <c r="O51" s="4"/>
      <c r="P51" s="4"/>
    </row>
    <row r="52" spans="1:16" ht="18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6"/>
      <c r="O52" s="4"/>
      <c r="P52" s="4"/>
    </row>
    <row r="53" spans="1:16" ht="18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6"/>
      <c r="O53" s="4"/>
      <c r="P53" s="4"/>
    </row>
    <row r="54" spans="1:16" ht="18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6"/>
      <c r="O54" s="4"/>
      <c r="P54" s="4"/>
    </row>
    <row r="55" spans="1:16" ht="18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6"/>
      <c r="O55" s="4"/>
      <c r="P55" s="4"/>
    </row>
    <row r="56" spans="1:16" ht="18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6"/>
      <c r="O56" s="4"/>
      <c r="P56" s="4"/>
    </row>
    <row r="57" spans="1:16" ht="18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6"/>
      <c r="O57" s="4"/>
      <c r="P57" s="4"/>
    </row>
    <row r="58" spans="1:16" ht="1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6"/>
      <c r="O58" s="4"/>
      <c r="P58" s="4"/>
    </row>
    <row r="59" spans="1:16" ht="18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6"/>
      <c r="O59" s="4"/>
      <c r="P59" s="4"/>
    </row>
    <row r="60" spans="1:16" ht="18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6"/>
      <c r="O60" s="4"/>
      <c r="P60" s="4"/>
    </row>
    <row r="61" spans="1:16" ht="18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6"/>
      <c r="O61" s="4"/>
      <c r="P61" s="4"/>
    </row>
    <row r="62" spans="1:16" ht="18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6"/>
      <c r="O62" s="4"/>
      <c r="P62" s="4"/>
    </row>
    <row r="63" spans="1:16" ht="18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6"/>
      <c r="O63" s="4"/>
      <c r="P63" s="4"/>
    </row>
    <row r="64" spans="1:16" ht="18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6"/>
      <c r="O64" s="4"/>
      <c r="P64" s="4"/>
    </row>
    <row r="65" spans="1:16" ht="18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6"/>
      <c r="O65" s="4"/>
      <c r="P65" s="4"/>
    </row>
  </sheetData>
  <mergeCells count="5">
    <mergeCell ref="H9:I9"/>
    <mergeCell ref="A1:P1"/>
    <mergeCell ref="A2:P2"/>
    <mergeCell ref="A3:P3"/>
    <mergeCell ref="N32:O32"/>
  </mergeCells>
  <phoneticPr fontId="7" type="noConversion"/>
  <pageMargins left="0.74803149606299213" right="0.74803149606299213" top="0.34" bottom="0.17" header="0.24" footer="0.17"/>
  <pageSetup paperSize="9" scale="29" orientation="landscape" horizontalDpi="1200" r:id="rId1"/>
  <headerFooter alignWithMargins="0">
    <oddFooter>&amp;R&amp;16&amp;D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="55" zoomScaleNormal="55" workbookViewId="0">
      <selection activeCell="B18" sqref="B18"/>
    </sheetView>
  </sheetViews>
  <sheetFormatPr defaultColWidth="8.85546875" defaultRowHeight="12.75" x14ac:dyDescent="0.2"/>
  <cols>
    <col min="1" max="1" width="11.85546875" customWidth="1"/>
    <col min="2" max="2" width="70.42578125" customWidth="1"/>
    <col min="3" max="3" width="18" customWidth="1"/>
    <col min="4" max="4" width="15.140625" customWidth="1"/>
    <col min="5" max="5" width="15.7109375" customWidth="1"/>
    <col min="6" max="6" width="15.5703125" customWidth="1"/>
    <col min="7" max="7" width="25.42578125" customWidth="1"/>
    <col min="8" max="8" width="22.85546875" customWidth="1"/>
    <col min="9" max="9" width="18.42578125" customWidth="1"/>
    <col min="10" max="10" width="14.42578125" customWidth="1"/>
    <col min="11" max="11" width="13.28515625" customWidth="1"/>
    <col min="12" max="12" width="11.7109375" customWidth="1"/>
    <col min="13" max="13" width="28.85546875" customWidth="1"/>
    <col min="14" max="14" width="23.28515625" style="3" customWidth="1"/>
    <col min="15" max="15" width="29.140625" customWidth="1"/>
    <col min="16" max="16" width="21.42578125" customWidth="1"/>
  </cols>
  <sheetData>
    <row r="1" spans="1:16" ht="23.25" x14ac:dyDescent="0.35">
      <c r="A1" s="180" t="s">
        <v>75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23.25" x14ac:dyDescent="0.35">
      <c r="A2" s="181" t="s">
        <v>88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23.25" x14ac:dyDescent="0.35">
      <c r="A3" s="181" t="s">
        <v>28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ht="20.25" x14ac:dyDescent="0.3">
      <c r="A4" s="72"/>
      <c r="B4" s="72"/>
    </row>
    <row r="5" spans="1:16" ht="23.25" x14ac:dyDescent="0.35">
      <c r="A5" s="160" t="s">
        <v>74</v>
      </c>
      <c r="B5" s="8"/>
    </row>
    <row r="6" spans="1:16" ht="23.25" x14ac:dyDescent="0.35">
      <c r="A6" s="160" t="s">
        <v>86</v>
      </c>
      <c r="B6" s="8"/>
      <c r="H6" s="8"/>
      <c r="I6" s="9"/>
      <c r="J6" s="9"/>
      <c r="K6" s="9"/>
      <c r="L6" s="9"/>
      <c r="M6" s="9"/>
      <c r="N6" s="10"/>
      <c r="O6" s="9"/>
    </row>
    <row r="7" spans="1:16" ht="23.25" x14ac:dyDescent="0.35">
      <c r="A7" s="161" t="s">
        <v>83</v>
      </c>
      <c r="G7" s="8"/>
      <c r="H7" s="8"/>
      <c r="I7" s="9"/>
      <c r="J7" s="9"/>
      <c r="K7" s="9"/>
      <c r="L7" s="9"/>
      <c r="M7" s="9"/>
      <c r="N7" s="10"/>
      <c r="O7" s="9"/>
    </row>
    <row r="9" spans="1:16" ht="40.5" x14ac:dyDescent="0.2">
      <c r="A9" s="11" t="s">
        <v>0</v>
      </c>
      <c r="B9" s="11" t="s">
        <v>1</v>
      </c>
      <c r="C9" s="11" t="s">
        <v>2</v>
      </c>
      <c r="D9" s="11" t="s">
        <v>18</v>
      </c>
      <c r="E9" s="11" t="s">
        <v>19</v>
      </c>
      <c r="F9" s="11" t="s">
        <v>3</v>
      </c>
      <c r="G9" s="11" t="s">
        <v>4</v>
      </c>
      <c r="H9" s="179" t="s">
        <v>42</v>
      </c>
      <c r="I9" s="179"/>
      <c r="J9" s="11" t="s">
        <v>29</v>
      </c>
      <c r="K9" s="11" t="s">
        <v>11</v>
      </c>
      <c r="L9" s="11" t="s">
        <v>38</v>
      </c>
      <c r="M9" s="12" t="s">
        <v>5</v>
      </c>
      <c r="N9" s="12" t="s">
        <v>22</v>
      </c>
      <c r="O9" s="12" t="s">
        <v>15</v>
      </c>
      <c r="P9" s="37" t="s">
        <v>12</v>
      </c>
    </row>
    <row r="10" spans="1:16" ht="21" thickBot="1" x14ac:dyDescent="0.35">
      <c r="A10" s="13"/>
      <c r="B10" s="13"/>
      <c r="C10" s="13"/>
      <c r="D10" s="13"/>
      <c r="E10" s="13"/>
      <c r="F10" s="13" t="s">
        <v>6</v>
      </c>
      <c r="G10" s="13"/>
      <c r="H10" s="13" t="s">
        <v>7</v>
      </c>
      <c r="I10" s="13" t="s">
        <v>8</v>
      </c>
      <c r="J10" s="13" t="s">
        <v>17</v>
      </c>
      <c r="K10" s="13" t="s">
        <v>17</v>
      </c>
      <c r="L10" s="13" t="s">
        <v>17</v>
      </c>
      <c r="M10" s="14" t="s">
        <v>46</v>
      </c>
      <c r="N10" s="15" t="s">
        <v>44</v>
      </c>
      <c r="O10" s="15" t="s">
        <v>44</v>
      </c>
      <c r="P10" s="15" t="s">
        <v>44</v>
      </c>
    </row>
    <row r="11" spans="1:16" s="46" customFormat="1" ht="39.75" customHeight="1" x14ac:dyDescent="0.3">
      <c r="A11" s="50">
        <v>1</v>
      </c>
      <c r="B11" s="43" t="s">
        <v>95</v>
      </c>
      <c r="C11" s="42" t="s">
        <v>65</v>
      </c>
      <c r="D11" s="50">
        <v>3</v>
      </c>
      <c r="E11" s="50" t="s">
        <v>25</v>
      </c>
      <c r="F11" s="50">
        <v>80</v>
      </c>
      <c r="G11" s="50" t="s">
        <v>9</v>
      </c>
      <c r="H11" s="50">
        <v>2060</v>
      </c>
      <c r="I11" s="50">
        <v>2540</v>
      </c>
      <c r="J11" s="50">
        <v>4</v>
      </c>
      <c r="K11" s="50">
        <f t="shared" ref="K11:K16" si="0">J11</f>
        <v>4</v>
      </c>
      <c r="L11" s="50">
        <f t="shared" ref="L11:L16" si="1">J11</f>
        <v>4</v>
      </c>
      <c r="M11" s="51"/>
      <c r="N11" s="51"/>
      <c r="O11" s="51"/>
      <c r="P11" s="51"/>
    </row>
    <row r="12" spans="1:16" s="46" customFormat="1" ht="39.75" customHeight="1" x14ac:dyDescent="0.3">
      <c r="A12" s="50">
        <v>2</v>
      </c>
      <c r="B12" s="43" t="s">
        <v>95</v>
      </c>
      <c r="C12" s="79" t="s">
        <v>65</v>
      </c>
      <c r="D12" s="50">
        <v>3</v>
      </c>
      <c r="E12" s="50" t="s">
        <v>25</v>
      </c>
      <c r="F12" s="50">
        <v>80</v>
      </c>
      <c r="G12" s="50" t="s">
        <v>9</v>
      </c>
      <c r="H12" s="50">
        <v>1870</v>
      </c>
      <c r="I12" s="50">
        <v>2540</v>
      </c>
      <c r="J12" s="50">
        <v>12</v>
      </c>
      <c r="K12" s="50">
        <f t="shared" si="0"/>
        <v>12</v>
      </c>
      <c r="L12" s="50">
        <f t="shared" si="1"/>
        <v>12</v>
      </c>
      <c r="M12" s="51"/>
      <c r="N12" s="51"/>
      <c r="O12" s="51"/>
      <c r="P12" s="51"/>
    </row>
    <row r="13" spans="1:16" s="46" customFormat="1" ht="39.75" customHeight="1" x14ac:dyDescent="0.3">
      <c r="A13" s="50">
        <v>3</v>
      </c>
      <c r="B13" s="43" t="s">
        <v>95</v>
      </c>
      <c r="C13" s="42" t="s">
        <v>66</v>
      </c>
      <c r="D13" s="50">
        <v>3</v>
      </c>
      <c r="E13" s="50" t="s">
        <v>25</v>
      </c>
      <c r="F13" s="50">
        <v>80</v>
      </c>
      <c r="G13" s="50" t="s">
        <v>9</v>
      </c>
      <c r="H13" s="50">
        <v>1540</v>
      </c>
      <c r="I13" s="50">
        <v>2540</v>
      </c>
      <c r="J13" s="50">
        <v>4</v>
      </c>
      <c r="K13" s="50">
        <f t="shared" si="0"/>
        <v>4</v>
      </c>
      <c r="L13" s="50">
        <f t="shared" si="1"/>
        <v>4</v>
      </c>
      <c r="M13" s="51"/>
      <c r="N13" s="51"/>
      <c r="O13" s="51"/>
      <c r="P13" s="51"/>
    </row>
    <row r="14" spans="1:16" s="46" customFormat="1" ht="39.75" customHeight="1" x14ac:dyDescent="0.3">
      <c r="A14" s="50">
        <v>4</v>
      </c>
      <c r="B14" s="43" t="s">
        <v>95</v>
      </c>
      <c r="C14" s="79" t="s">
        <v>66</v>
      </c>
      <c r="D14" s="50">
        <v>4</v>
      </c>
      <c r="E14" s="50" t="s">
        <v>25</v>
      </c>
      <c r="F14" s="50">
        <v>80</v>
      </c>
      <c r="G14" s="50" t="s">
        <v>9</v>
      </c>
      <c r="H14" s="50">
        <v>2060</v>
      </c>
      <c r="I14" s="50">
        <v>2540</v>
      </c>
      <c r="J14" s="50">
        <v>2</v>
      </c>
      <c r="K14" s="50">
        <f t="shared" si="0"/>
        <v>2</v>
      </c>
      <c r="L14" s="50">
        <f t="shared" si="1"/>
        <v>2</v>
      </c>
      <c r="M14" s="51"/>
      <c r="N14" s="51"/>
      <c r="O14" s="51"/>
      <c r="P14" s="51"/>
    </row>
    <row r="15" spans="1:16" s="46" customFormat="1" ht="39.75" customHeight="1" x14ac:dyDescent="0.3">
      <c r="A15" s="50">
        <v>5</v>
      </c>
      <c r="B15" s="43" t="s">
        <v>95</v>
      </c>
      <c r="C15" s="42" t="s">
        <v>66</v>
      </c>
      <c r="D15" s="50">
        <v>4</v>
      </c>
      <c r="E15" s="50" t="s">
        <v>25</v>
      </c>
      <c r="F15" s="50">
        <v>80</v>
      </c>
      <c r="G15" s="50" t="s">
        <v>9</v>
      </c>
      <c r="H15" s="50">
        <v>2060</v>
      </c>
      <c r="I15" s="50">
        <v>2540</v>
      </c>
      <c r="J15" s="50">
        <v>10</v>
      </c>
      <c r="K15" s="50">
        <f t="shared" si="0"/>
        <v>10</v>
      </c>
      <c r="L15" s="50">
        <f t="shared" si="1"/>
        <v>10</v>
      </c>
      <c r="M15" s="51"/>
      <c r="N15" s="51"/>
      <c r="O15" s="51"/>
      <c r="P15" s="51"/>
    </row>
    <row r="16" spans="1:16" s="46" customFormat="1" ht="39.75" customHeight="1" x14ac:dyDescent="0.3">
      <c r="A16" s="50">
        <v>6</v>
      </c>
      <c r="B16" s="43" t="s">
        <v>95</v>
      </c>
      <c r="C16" s="79" t="s">
        <v>66</v>
      </c>
      <c r="D16" s="50">
        <v>4</v>
      </c>
      <c r="E16" s="50" t="s">
        <v>25</v>
      </c>
      <c r="F16" s="50">
        <v>80</v>
      </c>
      <c r="G16" s="50" t="s">
        <v>9</v>
      </c>
      <c r="H16" s="50">
        <v>1540</v>
      </c>
      <c r="I16" s="50">
        <v>2540</v>
      </c>
      <c r="J16" s="50">
        <v>5</v>
      </c>
      <c r="K16" s="50">
        <f t="shared" si="0"/>
        <v>5</v>
      </c>
      <c r="L16" s="50">
        <f t="shared" si="1"/>
        <v>5</v>
      </c>
      <c r="M16" s="51"/>
      <c r="N16" s="51"/>
      <c r="O16" s="51"/>
      <c r="P16" s="51"/>
    </row>
    <row r="17" spans="1:16" s="46" customFormat="1" ht="49.5" customHeight="1" x14ac:dyDescent="0.3">
      <c r="A17" s="50">
        <v>7</v>
      </c>
      <c r="B17" s="43" t="s">
        <v>95</v>
      </c>
      <c r="C17" s="42" t="s">
        <v>66</v>
      </c>
      <c r="D17" s="50">
        <v>4</v>
      </c>
      <c r="E17" s="50" t="s">
        <v>25</v>
      </c>
      <c r="F17" s="50">
        <v>80</v>
      </c>
      <c r="G17" s="50" t="s">
        <v>9</v>
      </c>
      <c r="H17" s="50" t="s">
        <v>30</v>
      </c>
      <c r="I17" s="50">
        <v>2540</v>
      </c>
      <c r="J17" s="50">
        <v>2</v>
      </c>
      <c r="K17" s="50">
        <v>1</v>
      </c>
      <c r="L17" s="50">
        <v>1</v>
      </c>
      <c r="M17" s="51"/>
      <c r="N17" s="51"/>
      <c r="O17" s="51"/>
      <c r="P17" s="51"/>
    </row>
    <row r="18" spans="1:16" s="1" customFormat="1" ht="49.5" customHeight="1" x14ac:dyDescent="0.3">
      <c r="A18" s="48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8"/>
      <c r="N18" s="18"/>
      <c r="O18" s="18"/>
      <c r="P18" s="39"/>
    </row>
    <row r="19" spans="1:16" s="1" customFormat="1" ht="20.25" x14ac:dyDescent="0.3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8"/>
      <c r="L19" s="18"/>
      <c r="M19" s="18"/>
      <c r="N19" s="18"/>
      <c r="O19" s="18"/>
      <c r="P19" s="47"/>
    </row>
    <row r="20" spans="1:16" s="2" customFormat="1" ht="20.25" x14ac:dyDescent="0.3">
      <c r="A20" s="19"/>
      <c r="B20" s="19"/>
      <c r="C20" s="19" t="s">
        <v>10</v>
      </c>
      <c r="D20" s="19"/>
      <c r="E20" s="19"/>
      <c r="F20" s="19"/>
      <c r="G20" s="19"/>
      <c r="H20" s="19"/>
      <c r="I20" s="19"/>
      <c r="J20" s="19">
        <f>SUM(J11:J19)</f>
        <v>39</v>
      </c>
      <c r="K20" s="19">
        <f>SUM(K11:K19)</f>
        <v>38</v>
      </c>
      <c r="L20" s="19"/>
      <c r="M20" s="20"/>
      <c r="N20" s="20">
        <f>SUM(N11:N19)</f>
        <v>0</v>
      </c>
      <c r="O20" s="20"/>
      <c r="P20" s="35">
        <f>SUM(P11:P17)</f>
        <v>0</v>
      </c>
    </row>
    <row r="21" spans="1:16" ht="26.25" x14ac:dyDescent="0.4">
      <c r="A21" s="21"/>
      <c r="B21" s="21"/>
      <c r="C21" s="22"/>
      <c r="D21" s="22"/>
      <c r="E21" s="22"/>
      <c r="F21" s="21"/>
      <c r="G21" s="21"/>
      <c r="H21" s="21"/>
      <c r="I21" s="21"/>
      <c r="J21" s="21"/>
      <c r="K21" s="21"/>
      <c r="L21" s="21"/>
      <c r="M21" s="23"/>
      <c r="N21" s="24"/>
      <c r="O21" s="23"/>
      <c r="P21" s="36"/>
    </row>
    <row r="22" spans="1:16" ht="23.25" x14ac:dyDescent="0.35">
      <c r="A22" s="29"/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8"/>
      <c r="N22" s="52" t="s">
        <v>13</v>
      </c>
      <c r="O22" s="53"/>
      <c r="P22" s="162"/>
    </row>
    <row r="23" spans="1:16" ht="23.25" x14ac:dyDescent="0.35">
      <c r="A23" s="29"/>
      <c r="B23" s="30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8"/>
      <c r="N23" s="54" t="s">
        <v>14</v>
      </c>
      <c r="O23" s="9"/>
      <c r="P23" s="162"/>
    </row>
    <row r="24" spans="1:16" ht="45" customHeight="1" x14ac:dyDescent="0.35">
      <c r="A24" s="29"/>
      <c r="B24" s="21"/>
      <c r="C24" s="22"/>
      <c r="D24" s="22"/>
      <c r="E24" s="22"/>
      <c r="F24" s="21"/>
      <c r="G24" s="21"/>
      <c r="H24" s="21"/>
      <c r="I24" s="21"/>
      <c r="J24" s="21"/>
      <c r="K24" s="26"/>
      <c r="L24" s="26"/>
      <c r="M24" s="28"/>
      <c r="N24" s="183" t="s">
        <v>27</v>
      </c>
      <c r="O24" s="184"/>
      <c r="P24" s="162"/>
    </row>
    <row r="25" spans="1:16" ht="23.25" x14ac:dyDescent="0.35">
      <c r="A25" s="29"/>
      <c r="B25" s="33"/>
      <c r="C25" s="34"/>
      <c r="D25" s="34"/>
      <c r="E25" s="34"/>
      <c r="F25" s="34"/>
      <c r="G25" s="33"/>
      <c r="H25" s="26"/>
      <c r="I25" s="26"/>
      <c r="J25" s="26"/>
      <c r="K25" s="26"/>
      <c r="L25" s="26"/>
      <c r="M25" s="28"/>
      <c r="N25" s="55" t="s">
        <v>37</v>
      </c>
      <c r="O25" s="9"/>
      <c r="P25" s="162"/>
    </row>
    <row r="26" spans="1:16" ht="23.25" x14ac:dyDescent="0.35">
      <c r="A26" s="27"/>
      <c r="C26" s="34"/>
      <c r="D26" s="34"/>
      <c r="E26" s="34"/>
      <c r="F26" s="34"/>
      <c r="G26" s="33"/>
      <c r="H26" s="33"/>
      <c r="I26" s="34"/>
      <c r="J26" s="33"/>
      <c r="K26" s="33"/>
      <c r="L26" s="33"/>
      <c r="M26" s="34"/>
      <c r="N26" s="55" t="s">
        <v>41</v>
      </c>
      <c r="O26" s="9"/>
      <c r="P26" s="162"/>
    </row>
    <row r="27" spans="1:16" ht="23.25" x14ac:dyDescent="0.35">
      <c r="A27" s="27"/>
      <c r="B27" s="33"/>
      <c r="C27" s="34"/>
      <c r="D27" s="34"/>
      <c r="E27" s="34"/>
      <c r="F27" s="34"/>
      <c r="G27" s="33"/>
      <c r="H27" s="27"/>
      <c r="I27" s="27"/>
      <c r="J27" s="27"/>
      <c r="K27" s="27"/>
      <c r="L27" s="27"/>
      <c r="M27" s="27"/>
      <c r="N27" s="54"/>
      <c r="O27" s="9"/>
      <c r="P27" s="162"/>
    </row>
    <row r="28" spans="1:16" ht="23.25" x14ac:dyDescent="0.35">
      <c r="A28" s="27"/>
      <c r="B28" s="33"/>
      <c r="C28" s="34"/>
      <c r="D28" s="34"/>
      <c r="E28" s="34"/>
      <c r="F28" s="34"/>
      <c r="G28" s="33"/>
      <c r="H28" s="27"/>
      <c r="I28" s="27"/>
      <c r="J28" s="27"/>
      <c r="K28" s="27"/>
      <c r="L28" s="27"/>
      <c r="M28" s="27"/>
      <c r="N28" s="55" t="s">
        <v>43</v>
      </c>
      <c r="O28" s="56"/>
      <c r="P28" s="162"/>
    </row>
    <row r="29" spans="1:16" ht="18" x14ac:dyDescent="0.25">
      <c r="A29" s="4"/>
      <c r="B29" s="33"/>
      <c r="C29" s="34"/>
      <c r="D29" s="34"/>
      <c r="E29" s="34"/>
      <c r="F29" s="34"/>
      <c r="G29" s="33"/>
      <c r="H29" s="4"/>
      <c r="I29" s="4"/>
      <c r="J29" s="4"/>
      <c r="K29" s="4"/>
      <c r="L29" s="4"/>
      <c r="M29" s="4"/>
      <c r="N29" s="6"/>
      <c r="O29" s="4"/>
      <c r="P29" s="4"/>
    </row>
    <row r="30" spans="1:16" ht="18" x14ac:dyDescent="0.25">
      <c r="A30" s="4"/>
      <c r="B30" s="33"/>
      <c r="C30" s="34"/>
      <c r="D30" s="34"/>
      <c r="E30" s="34"/>
      <c r="F30" s="34"/>
      <c r="G30" s="33"/>
      <c r="H30" s="4"/>
      <c r="I30" s="4"/>
      <c r="J30" s="4"/>
      <c r="K30" s="4"/>
      <c r="L30" s="4"/>
      <c r="M30" s="4"/>
      <c r="N30" s="6"/>
      <c r="O30" s="4"/>
      <c r="P30" s="4"/>
    </row>
    <row r="31" spans="1:16" ht="18" x14ac:dyDescent="0.25">
      <c r="A31" s="4"/>
      <c r="B31" s="33"/>
      <c r="C31" s="34"/>
      <c r="D31" s="34"/>
      <c r="E31" s="34"/>
      <c r="F31" s="34"/>
      <c r="G31" s="33"/>
      <c r="H31" s="4"/>
      <c r="I31" s="4"/>
      <c r="J31" s="4"/>
      <c r="K31" s="4"/>
      <c r="L31" s="4"/>
      <c r="M31" s="4"/>
      <c r="N31" s="6"/>
      <c r="O31" s="4"/>
      <c r="P31" s="4"/>
    </row>
    <row r="32" spans="1:16" ht="18" x14ac:dyDescent="0.25">
      <c r="A32" s="4"/>
      <c r="B32" s="33"/>
      <c r="C32" s="34"/>
      <c r="D32" s="34"/>
      <c r="E32" s="34"/>
      <c r="F32" s="34"/>
      <c r="G32" s="33"/>
      <c r="H32" s="4"/>
      <c r="I32" s="4"/>
      <c r="J32" s="4"/>
      <c r="K32" s="4"/>
      <c r="L32" s="4"/>
      <c r="M32" s="4"/>
      <c r="N32" s="6"/>
      <c r="O32" s="4"/>
      <c r="P32" s="4"/>
    </row>
    <row r="33" spans="1:16" ht="18" x14ac:dyDescent="0.25">
      <c r="A33" s="4"/>
      <c r="B33" s="33"/>
      <c r="C33" s="34"/>
      <c r="D33" s="34"/>
      <c r="E33" s="34"/>
      <c r="F33" s="34"/>
      <c r="G33" s="33"/>
      <c r="H33" s="4"/>
      <c r="I33" s="4"/>
      <c r="J33" s="4"/>
      <c r="K33" s="4"/>
      <c r="L33" s="4"/>
      <c r="M33" s="4"/>
      <c r="N33" s="6"/>
      <c r="O33" s="4"/>
      <c r="P33" s="4"/>
    </row>
    <row r="34" spans="1:16" ht="18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6"/>
      <c r="O34" s="4"/>
      <c r="P34" s="4"/>
    </row>
    <row r="35" spans="1:16" ht="18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6"/>
      <c r="O35" s="4"/>
      <c r="P35" s="4"/>
    </row>
    <row r="36" spans="1:16" ht="18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6"/>
      <c r="O36" s="4"/>
      <c r="P36" s="4"/>
    </row>
    <row r="37" spans="1:16" ht="18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6"/>
      <c r="O37" s="4"/>
      <c r="P37" s="4"/>
    </row>
    <row r="38" spans="1:16" ht="18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6"/>
      <c r="O38" s="4"/>
      <c r="P38" s="4"/>
    </row>
    <row r="39" spans="1:16" ht="18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  <c r="O39" s="4"/>
      <c r="P39" s="4"/>
    </row>
    <row r="40" spans="1:16" ht="18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6"/>
      <c r="O40" s="4"/>
      <c r="P40" s="4"/>
    </row>
    <row r="41" spans="1:16" ht="18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6"/>
      <c r="O41" s="4"/>
      <c r="P41" s="4"/>
    </row>
    <row r="42" spans="1:16" ht="18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6"/>
      <c r="O42" s="4"/>
      <c r="P42" s="4"/>
    </row>
    <row r="43" spans="1:16" ht="18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6"/>
      <c r="O43" s="4"/>
      <c r="P43" s="4"/>
    </row>
    <row r="44" spans="1:16" ht="18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6"/>
      <c r="O44" s="4"/>
      <c r="P44" s="4"/>
    </row>
    <row r="45" spans="1:16" ht="18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6"/>
      <c r="O45" s="4"/>
      <c r="P45" s="4"/>
    </row>
    <row r="46" spans="1:16" ht="18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6"/>
      <c r="O46" s="4"/>
      <c r="P46" s="4"/>
    </row>
    <row r="47" spans="1:16" ht="18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6"/>
      <c r="O47" s="4"/>
      <c r="P47" s="4"/>
    </row>
  </sheetData>
  <mergeCells count="5">
    <mergeCell ref="H9:I9"/>
    <mergeCell ref="A1:P1"/>
    <mergeCell ref="A2:P2"/>
    <mergeCell ref="A3:P3"/>
    <mergeCell ref="N24:O2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34" orientation="landscape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="45" zoomScaleNormal="45" workbookViewId="0">
      <selection activeCell="B13" sqref="B13"/>
    </sheetView>
  </sheetViews>
  <sheetFormatPr defaultColWidth="8.85546875" defaultRowHeight="12.75" x14ac:dyDescent="0.2"/>
  <cols>
    <col min="1" max="1" width="10" customWidth="1"/>
    <col min="2" max="2" width="70.42578125" customWidth="1"/>
    <col min="3" max="3" width="18" hidden="1" customWidth="1"/>
    <col min="4" max="4" width="17.42578125" hidden="1" customWidth="1"/>
    <col min="5" max="5" width="20.28515625" customWidth="1"/>
    <col min="6" max="6" width="19.28515625" customWidth="1"/>
    <col min="7" max="7" width="15" customWidth="1"/>
    <col min="8" max="8" width="16.28515625" customWidth="1"/>
    <col min="9" max="9" width="12.85546875" customWidth="1"/>
    <col min="10" max="10" width="6.85546875" customWidth="1"/>
    <col min="11" max="11" width="30.28515625" customWidth="1"/>
    <col min="12" max="12" width="19.7109375" style="3" customWidth="1"/>
    <col min="13" max="13" width="33" customWidth="1"/>
    <col min="14" max="14" width="23.85546875" customWidth="1"/>
  </cols>
  <sheetData>
    <row r="1" spans="1:16" ht="23.25" x14ac:dyDescent="0.35">
      <c r="A1" s="180" t="s">
        <v>76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64"/>
      <c r="P1" s="164"/>
    </row>
    <row r="2" spans="1:16" ht="23.25" x14ac:dyDescent="0.35">
      <c r="A2" s="181" t="s">
        <v>89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6" ht="26.25" customHeight="1" x14ac:dyDescent="0.3">
      <c r="A3" s="72"/>
    </row>
    <row r="4" spans="1:16" ht="27.75" customHeight="1" x14ac:dyDescent="0.35">
      <c r="A4" s="160" t="s">
        <v>74</v>
      </c>
      <c r="B4" s="8"/>
    </row>
    <row r="5" spans="1:16" ht="23.25" x14ac:dyDescent="0.2">
      <c r="A5" s="160" t="s">
        <v>86</v>
      </c>
    </row>
    <row r="6" spans="1:16" ht="23.25" x14ac:dyDescent="0.35">
      <c r="A6" s="161" t="s">
        <v>83</v>
      </c>
      <c r="F6" s="8"/>
      <c r="G6" s="9"/>
      <c r="H6" s="9"/>
      <c r="I6" s="9"/>
      <c r="J6" s="9"/>
      <c r="K6" s="9"/>
      <c r="L6" s="10"/>
      <c r="M6" s="9"/>
    </row>
    <row r="7" spans="1:16" ht="23.25" x14ac:dyDescent="0.35">
      <c r="A7" s="8"/>
      <c r="E7" s="8"/>
      <c r="F7" s="8"/>
      <c r="G7" s="9"/>
      <c r="H7" s="9"/>
      <c r="I7" s="9"/>
      <c r="J7" s="9"/>
      <c r="K7" s="9"/>
      <c r="L7" s="10"/>
      <c r="M7" s="9"/>
    </row>
    <row r="8" spans="1:16" ht="40.5" x14ac:dyDescent="0.2">
      <c r="A8" s="11" t="s">
        <v>0</v>
      </c>
      <c r="B8" s="11" t="s">
        <v>1</v>
      </c>
      <c r="C8" s="11" t="s">
        <v>19</v>
      </c>
      <c r="D8" s="11" t="s">
        <v>3</v>
      </c>
      <c r="E8" s="11" t="s">
        <v>4</v>
      </c>
      <c r="F8" s="179" t="s">
        <v>42</v>
      </c>
      <c r="G8" s="179"/>
      <c r="H8" s="11" t="s">
        <v>16</v>
      </c>
      <c r="I8" s="11" t="s">
        <v>11</v>
      </c>
      <c r="J8" s="11" t="s">
        <v>39</v>
      </c>
      <c r="K8" s="12" t="s">
        <v>5</v>
      </c>
      <c r="L8" s="12" t="s">
        <v>22</v>
      </c>
      <c r="M8" s="12" t="s">
        <v>15</v>
      </c>
      <c r="N8" s="37" t="s">
        <v>12</v>
      </c>
    </row>
    <row r="9" spans="1:16" ht="41.25" thickBot="1" x14ac:dyDescent="0.35">
      <c r="A9" s="13"/>
      <c r="B9" s="13"/>
      <c r="C9" s="13"/>
      <c r="D9" s="13" t="s">
        <v>6</v>
      </c>
      <c r="E9" s="13"/>
      <c r="F9" s="13" t="s">
        <v>7</v>
      </c>
      <c r="G9" s="13" t="s">
        <v>8</v>
      </c>
      <c r="H9" s="13" t="s">
        <v>17</v>
      </c>
      <c r="I9" s="13" t="s">
        <v>17</v>
      </c>
      <c r="J9" s="13" t="s">
        <v>17</v>
      </c>
      <c r="K9" s="14" t="s">
        <v>46</v>
      </c>
      <c r="L9" s="15" t="s">
        <v>45</v>
      </c>
      <c r="M9" s="15" t="s">
        <v>45</v>
      </c>
      <c r="N9" s="15" t="s">
        <v>45</v>
      </c>
    </row>
    <row r="10" spans="1:16" s="46" customFormat="1" ht="40.5" x14ac:dyDescent="0.3">
      <c r="A10" s="42">
        <v>1</v>
      </c>
      <c r="B10" s="43" t="s">
        <v>96</v>
      </c>
      <c r="C10" s="44"/>
      <c r="D10" s="42"/>
      <c r="E10" s="42" t="s">
        <v>9</v>
      </c>
      <c r="F10" s="42" t="s">
        <v>24</v>
      </c>
      <c r="G10" s="42">
        <v>4000</v>
      </c>
      <c r="H10" s="42">
        <v>8</v>
      </c>
      <c r="I10" s="42">
        <v>4</v>
      </c>
      <c r="J10" s="42">
        <v>4</v>
      </c>
      <c r="K10" s="45"/>
      <c r="L10" s="45"/>
      <c r="M10" s="45"/>
      <c r="N10" s="45"/>
    </row>
    <row r="11" spans="1:16" s="46" customFormat="1" ht="40.5" x14ac:dyDescent="0.3">
      <c r="A11" s="42">
        <v>2</v>
      </c>
      <c r="B11" s="43" t="s">
        <v>96</v>
      </c>
      <c r="C11" s="44"/>
      <c r="D11" s="42"/>
      <c r="E11" s="42" t="s">
        <v>9</v>
      </c>
      <c r="F11" s="42">
        <v>2350</v>
      </c>
      <c r="G11" s="42">
        <v>4000</v>
      </c>
      <c r="H11" s="42">
        <v>2</v>
      </c>
      <c r="I11" s="42">
        <v>2</v>
      </c>
      <c r="J11" s="42">
        <v>2</v>
      </c>
      <c r="K11" s="45"/>
      <c r="L11" s="45"/>
      <c r="M11" s="45"/>
      <c r="N11" s="45"/>
    </row>
    <row r="12" spans="1:16" s="1" customFormat="1" ht="40.5" x14ac:dyDescent="0.3">
      <c r="A12" s="17">
        <v>3</v>
      </c>
      <c r="B12" s="43" t="s">
        <v>96</v>
      </c>
      <c r="C12" s="16"/>
      <c r="D12" s="16"/>
      <c r="E12" s="42" t="s">
        <v>9</v>
      </c>
      <c r="F12" s="16">
        <v>2350</v>
      </c>
      <c r="G12" s="16">
        <v>2000</v>
      </c>
      <c r="H12" s="16">
        <v>1</v>
      </c>
      <c r="I12" s="42">
        <v>2</v>
      </c>
      <c r="J12" s="75">
        <v>1</v>
      </c>
      <c r="K12" s="45"/>
      <c r="L12" s="45"/>
      <c r="M12" s="18"/>
      <c r="N12" s="45"/>
    </row>
    <row r="13" spans="1:16" s="1" customFormat="1" ht="20.25" x14ac:dyDescent="0.3">
      <c r="A13" s="17"/>
      <c r="B13" s="43"/>
      <c r="C13" s="16"/>
      <c r="D13" s="16"/>
      <c r="E13" s="42"/>
      <c r="F13" s="16"/>
      <c r="G13" s="16"/>
      <c r="H13" s="16"/>
      <c r="I13" s="42"/>
      <c r="J13" s="18"/>
      <c r="K13" s="45"/>
      <c r="L13" s="45"/>
      <c r="M13" s="18"/>
      <c r="N13" s="45"/>
    </row>
    <row r="14" spans="1:16" s="2" customFormat="1" ht="20.25" x14ac:dyDescent="0.3">
      <c r="A14" s="19"/>
      <c r="B14" s="19"/>
      <c r="C14" s="19"/>
      <c r="D14" s="19"/>
      <c r="E14" s="19"/>
      <c r="F14" s="19"/>
      <c r="G14" s="19"/>
      <c r="H14" s="19">
        <f>SUM(H10:H12)</f>
        <v>11</v>
      </c>
      <c r="I14" s="19">
        <f>SUM(I10:I12)</f>
        <v>8</v>
      </c>
      <c r="J14" s="19"/>
      <c r="K14" s="20"/>
      <c r="L14" s="20">
        <f>SUM(L10:L13)</f>
        <v>0</v>
      </c>
      <c r="M14" s="20"/>
      <c r="N14" s="35">
        <f>SUM(N10:N13)</f>
        <v>0</v>
      </c>
    </row>
    <row r="15" spans="1:16" ht="20.25" x14ac:dyDescent="0.3">
      <c r="A15" s="21"/>
      <c r="B15" s="21"/>
      <c r="C15" s="22"/>
      <c r="D15" s="21"/>
      <c r="E15" s="21"/>
      <c r="F15" s="21"/>
      <c r="G15" s="21"/>
      <c r="H15" s="21"/>
      <c r="I15" s="21"/>
      <c r="J15" s="21"/>
      <c r="K15" s="23"/>
      <c r="L15" s="24"/>
      <c r="M15" s="23"/>
      <c r="N15" s="25"/>
    </row>
    <row r="16" spans="1:16" ht="23.25" x14ac:dyDescent="0.35">
      <c r="A16" s="26"/>
      <c r="B16" s="29"/>
      <c r="C16" s="26"/>
      <c r="D16" s="26"/>
      <c r="E16" s="26"/>
      <c r="F16" s="26"/>
      <c r="G16" s="26"/>
      <c r="H16" s="26"/>
      <c r="I16" s="26"/>
      <c r="J16" s="26"/>
      <c r="K16" s="28"/>
      <c r="L16" s="52" t="s">
        <v>13</v>
      </c>
      <c r="M16" s="53"/>
      <c r="N16" s="162"/>
    </row>
    <row r="17" spans="1:14" ht="23.25" x14ac:dyDescent="0.35">
      <c r="A17" s="26"/>
      <c r="B17" s="30"/>
      <c r="C17" s="26"/>
      <c r="D17" s="26"/>
      <c r="E17" s="26"/>
      <c r="F17" s="26"/>
      <c r="G17" s="26"/>
      <c r="H17" s="26"/>
      <c r="I17" s="26"/>
      <c r="J17" s="26"/>
      <c r="K17" s="28"/>
      <c r="L17" s="54" t="s">
        <v>14</v>
      </c>
      <c r="M17" s="9"/>
      <c r="N17" s="162"/>
    </row>
    <row r="18" spans="1:14" ht="23.25" x14ac:dyDescent="0.35">
      <c r="A18" s="29"/>
      <c r="B18" s="21"/>
      <c r="C18" s="22"/>
      <c r="D18" s="21"/>
      <c r="E18" s="21"/>
      <c r="F18" s="21"/>
      <c r="G18" s="21"/>
      <c r="H18" s="21"/>
      <c r="I18" s="26"/>
      <c r="J18" s="26"/>
      <c r="K18" s="28"/>
      <c r="L18" s="183" t="s">
        <v>27</v>
      </c>
      <c r="M18" s="184"/>
      <c r="N18" s="162"/>
    </row>
    <row r="19" spans="1:14" ht="23.25" x14ac:dyDescent="0.35">
      <c r="A19" s="29"/>
      <c r="B19" s="70"/>
      <c r="C19" s="71"/>
      <c r="D19" s="71"/>
      <c r="E19" s="70"/>
      <c r="F19" s="26"/>
      <c r="G19" s="26"/>
      <c r="H19" s="26"/>
      <c r="I19" s="26"/>
      <c r="J19" s="26"/>
      <c r="K19" s="28"/>
      <c r="L19" s="55" t="s">
        <v>37</v>
      </c>
      <c r="M19" s="9"/>
      <c r="N19" s="162"/>
    </row>
    <row r="20" spans="1:14" ht="23.25" x14ac:dyDescent="0.35">
      <c r="A20" s="27"/>
      <c r="B20" s="69"/>
      <c r="C20" s="71"/>
      <c r="D20" s="71"/>
      <c r="E20" s="70"/>
      <c r="F20" s="70"/>
      <c r="G20" s="71"/>
      <c r="H20" s="70"/>
      <c r="I20" s="70"/>
      <c r="J20" s="70"/>
      <c r="K20" s="71"/>
      <c r="L20" s="55" t="s">
        <v>41</v>
      </c>
      <c r="M20" s="9"/>
      <c r="N20" s="162"/>
    </row>
    <row r="21" spans="1:14" ht="23.25" x14ac:dyDescent="0.35">
      <c r="A21" s="27"/>
      <c r="B21" s="33"/>
      <c r="C21" s="34"/>
      <c r="D21" s="34"/>
      <c r="E21" s="33"/>
      <c r="F21" s="27"/>
      <c r="G21" s="27"/>
      <c r="H21" s="27"/>
      <c r="I21" s="27"/>
      <c r="J21" s="27"/>
      <c r="K21" s="27"/>
      <c r="L21" s="54"/>
      <c r="M21" s="9"/>
      <c r="N21" s="162"/>
    </row>
    <row r="22" spans="1:14" ht="23.25" x14ac:dyDescent="0.35">
      <c r="A22" s="27"/>
      <c r="B22" s="33"/>
      <c r="C22" s="34"/>
      <c r="D22" s="34"/>
      <c r="E22" s="33"/>
      <c r="F22" s="27"/>
      <c r="G22" s="27"/>
      <c r="H22" s="27"/>
      <c r="I22" s="27"/>
      <c r="J22" s="27"/>
      <c r="K22" s="27"/>
      <c r="L22" s="55" t="s">
        <v>43</v>
      </c>
      <c r="M22" s="56"/>
      <c r="N22" s="162"/>
    </row>
    <row r="23" spans="1:14" ht="18" x14ac:dyDescent="0.25">
      <c r="A23" s="4"/>
      <c r="B23" s="33"/>
      <c r="C23" s="34"/>
      <c r="D23" s="34"/>
      <c r="E23" s="33"/>
      <c r="F23" s="4"/>
      <c r="G23" s="4"/>
      <c r="H23" s="4"/>
      <c r="I23" s="4"/>
      <c r="J23" s="4"/>
      <c r="K23" s="4"/>
      <c r="L23" s="6"/>
      <c r="M23" s="4"/>
      <c r="N23" s="4"/>
    </row>
    <row r="24" spans="1:14" ht="18" x14ac:dyDescent="0.25">
      <c r="A24" s="4"/>
      <c r="B24" s="33"/>
      <c r="C24" s="34"/>
      <c r="D24" s="34"/>
      <c r="E24" s="33"/>
      <c r="F24" s="4"/>
      <c r="G24" s="4"/>
      <c r="H24" s="4"/>
      <c r="I24" s="4"/>
      <c r="J24" s="4"/>
      <c r="K24" s="4"/>
      <c r="L24" s="6"/>
      <c r="M24" s="4"/>
      <c r="N24" s="4"/>
    </row>
    <row r="25" spans="1:14" ht="18" x14ac:dyDescent="0.25">
      <c r="A25" s="4"/>
      <c r="B25" s="33"/>
      <c r="C25" s="34"/>
      <c r="D25" s="34"/>
      <c r="E25" s="33"/>
      <c r="F25" s="4"/>
      <c r="G25" s="4"/>
      <c r="H25" s="4"/>
      <c r="I25" s="4"/>
      <c r="J25" s="4"/>
      <c r="K25" s="4"/>
      <c r="L25" s="6"/>
      <c r="M25" s="4"/>
      <c r="N25" s="4"/>
    </row>
    <row r="26" spans="1:14" ht="18" x14ac:dyDescent="0.25">
      <c r="A26" s="4"/>
      <c r="B26" s="33"/>
      <c r="C26" s="34"/>
      <c r="D26" s="34"/>
      <c r="E26" s="33"/>
      <c r="F26" s="4"/>
      <c r="G26" s="4"/>
      <c r="H26" s="4"/>
      <c r="I26" s="4"/>
      <c r="J26" s="4"/>
      <c r="K26" s="4"/>
      <c r="L26" s="6"/>
      <c r="M26" s="4"/>
      <c r="N26" s="4"/>
    </row>
    <row r="27" spans="1:14" ht="18" x14ac:dyDescent="0.25">
      <c r="A27" s="4"/>
      <c r="B27" s="33"/>
      <c r="C27" s="34"/>
      <c r="D27" s="34"/>
      <c r="E27" s="33"/>
      <c r="F27" s="4"/>
      <c r="G27" s="4"/>
      <c r="H27" s="4"/>
      <c r="I27" s="4"/>
      <c r="J27" s="4"/>
      <c r="K27" s="4"/>
      <c r="L27" s="6"/>
      <c r="M27" s="4"/>
      <c r="N27" s="4"/>
    </row>
    <row r="28" spans="1:14" ht="18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6"/>
      <c r="M28" s="4"/>
      <c r="N28" s="4"/>
    </row>
    <row r="29" spans="1:14" ht="1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6"/>
      <c r="M29" s="4"/>
      <c r="N29" s="4"/>
    </row>
    <row r="30" spans="1:14" ht="18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6"/>
      <c r="M30" s="4"/>
      <c r="N30" s="4"/>
    </row>
    <row r="31" spans="1:14" ht="18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6"/>
      <c r="M31" s="4"/>
      <c r="N31" s="4"/>
    </row>
    <row r="32" spans="1:14" ht="1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6"/>
      <c r="M32" s="4"/>
      <c r="N32" s="4"/>
    </row>
    <row r="33" spans="1:14" ht="18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  <c r="M33" s="4"/>
      <c r="N33" s="4"/>
    </row>
    <row r="34" spans="1:14" ht="18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6"/>
      <c r="M34" s="4"/>
      <c r="N34" s="4"/>
    </row>
    <row r="35" spans="1:14" ht="18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6"/>
      <c r="M35" s="4"/>
      <c r="N35" s="4"/>
    </row>
    <row r="36" spans="1:14" ht="18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6"/>
      <c r="M36" s="4"/>
      <c r="N36" s="4"/>
    </row>
    <row r="37" spans="1:14" ht="18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6"/>
      <c r="M37" s="4"/>
      <c r="N37" s="4"/>
    </row>
    <row r="38" spans="1:14" ht="18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6"/>
      <c r="M38" s="4"/>
      <c r="N38" s="4"/>
    </row>
    <row r="39" spans="1:14" ht="18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6"/>
      <c r="M39" s="4"/>
      <c r="N39" s="4"/>
    </row>
    <row r="40" spans="1:14" ht="18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6"/>
      <c r="M40" s="4"/>
      <c r="N40" s="4"/>
    </row>
    <row r="41" spans="1:14" ht="18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6"/>
      <c r="M41" s="4"/>
      <c r="N41" s="4"/>
    </row>
  </sheetData>
  <mergeCells count="4">
    <mergeCell ref="F8:G8"/>
    <mergeCell ref="A1:N1"/>
    <mergeCell ref="A2:N2"/>
    <mergeCell ref="L18:M1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44" orientation="landscape"/>
  <headerFooter alignWithMargins="0">
    <oddFooter>&amp;R&amp;18&amp;D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="42" zoomScaleNormal="42" workbookViewId="0">
      <selection activeCell="B17" sqref="B17"/>
    </sheetView>
  </sheetViews>
  <sheetFormatPr defaultColWidth="8.85546875" defaultRowHeight="12.75" x14ac:dyDescent="0.2"/>
  <cols>
    <col min="1" max="1" width="17" customWidth="1"/>
    <col min="2" max="2" width="75.42578125" customWidth="1"/>
    <col min="3" max="3" width="29.85546875" customWidth="1"/>
    <col min="4" max="4" width="40.28515625" customWidth="1"/>
    <col min="5" max="5" width="44.42578125" customWidth="1"/>
  </cols>
  <sheetData>
    <row r="1" spans="1:16" ht="23.25" x14ac:dyDescent="0.35">
      <c r="A1" s="180" t="s">
        <v>77</v>
      </c>
      <c r="B1" s="180"/>
      <c r="C1" s="180"/>
      <c r="D1" s="180"/>
      <c r="E1" s="180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51" customHeight="1" x14ac:dyDescent="0.35">
      <c r="A2" s="186" t="s">
        <v>90</v>
      </c>
      <c r="B2" s="187"/>
      <c r="C2" s="187"/>
      <c r="D2" s="187"/>
      <c r="E2" s="187"/>
    </row>
    <row r="3" spans="1:16" ht="20.25" x14ac:dyDescent="0.3">
      <c r="A3" s="72"/>
    </row>
    <row r="4" spans="1:16" ht="23.25" x14ac:dyDescent="0.2">
      <c r="A4" s="160" t="s">
        <v>74</v>
      </c>
    </row>
    <row r="5" spans="1:16" ht="23.25" customHeight="1" x14ac:dyDescent="0.2">
      <c r="A5" s="160" t="s">
        <v>86</v>
      </c>
      <c r="B5" s="165"/>
      <c r="C5" s="165"/>
      <c r="D5" s="165"/>
      <c r="E5" s="165"/>
    </row>
    <row r="6" spans="1:16" ht="23.25" x14ac:dyDescent="0.35">
      <c r="A6" s="161" t="s">
        <v>83</v>
      </c>
      <c r="B6" s="8"/>
      <c r="C6" s="9"/>
      <c r="D6" s="9"/>
      <c r="E6" s="81"/>
    </row>
    <row r="8" spans="1:16" ht="20.25" x14ac:dyDescent="0.2">
      <c r="A8" s="11" t="s">
        <v>0</v>
      </c>
      <c r="B8" s="11" t="s">
        <v>1</v>
      </c>
      <c r="C8" s="11" t="s">
        <v>31</v>
      </c>
      <c r="D8" s="12" t="s">
        <v>15</v>
      </c>
      <c r="E8" s="37" t="s">
        <v>35</v>
      </c>
    </row>
    <row r="9" spans="1:16" ht="21" thickBot="1" x14ac:dyDescent="0.35">
      <c r="A9" s="13"/>
      <c r="B9" s="13"/>
      <c r="C9" s="13" t="s">
        <v>17</v>
      </c>
      <c r="D9" s="15" t="s">
        <v>44</v>
      </c>
      <c r="E9" s="15" t="s">
        <v>44</v>
      </c>
    </row>
    <row r="10" spans="1:16" s="46" customFormat="1" ht="46.5" customHeight="1" x14ac:dyDescent="0.35">
      <c r="A10" s="50">
        <v>1</v>
      </c>
      <c r="B10" s="76" t="s">
        <v>97</v>
      </c>
      <c r="C10" s="61">
        <v>1</v>
      </c>
      <c r="D10" s="63"/>
      <c r="E10" s="63"/>
    </row>
    <row r="11" spans="1:16" s="46" customFormat="1" ht="46.5" x14ac:dyDescent="0.35">
      <c r="A11" s="50">
        <v>2</v>
      </c>
      <c r="B11" s="61" t="s">
        <v>32</v>
      </c>
      <c r="C11" s="62">
        <v>1</v>
      </c>
      <c r="D11" s="63"/>
      <c r="E11" s="63"/>
    </row>
    <row r="12" spans="1:16" s="46" customFormat="1" ht="46.5" x14ac:dyDescent="0.35">
      <c r="A12" s="50">
        <v>3</v>
      </c>
      <c r="B12" s="61" t="s">
        <v>33</v>
      </c>
      <c r="C12" s="62">
        <v>1</v>
      </c>
      <c r="D12" s="63"/>
      <c r="E12" s="63"/>
    </row>
    <row r="13" spans="1:16" s="46" customFormat="1" ht="28.5" customHeight="1" x14ac:dyDescent="0.35">
      <c r="A13" s="50">
        <v>4</v>
      </c>
      <c r="B13" s="61" t="s">
        <v>34</v>
      </c>
      <c r="C13" s="62">
        <v>4</v>
      </c>
      <c r="D13" s="63"/>
      <c r="E13" s="63"/>
    </row>
    <row r="14" spans="1:16" s="46" customFormat="1" ht="46.5" customHeight="1" x14ac:dyDescent="0.35">
      <c r="A14" s="50">
        <v>5</v>
      </c>
      <c r="B14" s="76" t="s">
        <v>98</v>
      </c>
      <c r="C14" s="62">
        <v>13</v>
      </c>
      <c r="D14" s="63"/>
      <c r="E14" s="63"/>
    </row>
    <row r="15" spans="1:16" s="1" customFormat="1" ht="46.5" x14ac:dyDescent="0.35">
      <c r="A15" s="50">
        <v>6</v>
      </c>
      <c r="B15" s="76" t="s">
        <v>99</v>
      </c>
      <c r="C15" s="62">
        <v>2</v>
      </c>
      <c r="D15" s="64"/>
      <c r="E15" s="63"/>
    </row>
    <row r="16" spans="1:16" s="1" customFormat="1" ht="23.25" x14ac:dyDescent="0.35">
      <c r="A16" s="50">
        <v>7</v>
      </c>
      <c r="B16" s="76" t="s">
        <v>100</v>
      </c>
      <c r="C16" s="62">
        <v>1</v>
      </c>
      <c r="D16" s="64"/>
      <c r="E16" s="63"/>
    </row>
    <row r="17" spans="1:5" s="1" customFormat="1" ht="23.25" x14ac:dyDescent="0.35">
      <c r="A17" s="50"/>
      <c r="B17" s="76"/>
      <c r="C17" s="62"/>
      <c r="D17" s="64"/>
      <c r="E17" s="63"/>
    </row>
    <row r="18" spans="1:5" s="2" customFormat="1" ht="23.25" x14ac:dyDescent="0.35">
      <c r="A18" s="19"/>
      <c r="B18" s="76"/>
      <c r="C18" s="57"/>
      <c r="D18" s="65"/>
      <c r="E18" s="66">
        <f>SUM(E10:E17)</f>
        <v>0</v>
      </c>
    </row>
    <row r="19" spans="1:5" ht="23.25" x14ac:dyDescent="0.35">
      <c r="A19" s="21"/>
      <c r="B19" s="58"/>
      <c r="C19" s="58"/>
      <c r="D19" s="67"/>
      <c r="E19" s="68"/>
    </row>
    <row r="20" spans="1:5" ht="26.25" x14ac:dyDescent="0.4">
      <c r="A20" s="31"/>
      <c r="D20" s="80" t="s">
        <v>43</v>
      </c>
      <c r="E20" s="166"/>
    </row>
    <row r="21" spans="1:5" ht="39" customHeight="1" x14ac:dyDescent="0.4">
      <c r="B21" s="60"/>
      <c r="D21" s="80" t="s">
        <v>36</v>
      </c>
      <c r="E21" s="166"/>
    </row>
    <row r="22" spans="1:5" ht="26.25" x14ac:dyDescent="0.4">
      <c r="B22" s="59"/>
      <c r="D22" s="80" t="s">
        <v>40</v>
      </c>
      <c r="E22" s="166"/>
    </row>
    <row r="23" spans="1:5" ht="26.25" x14ac:dyDescent="0.4">
      <c r="B23" s="59"/>
      <c r="D23" s="80" t="s">
        <v>43</v>
      </c>
      <c r="E23" s="166"/>
    </row>
    <row r="24" spans="1:5" ht="26.25" x14ac:dyDescent="0.4">
      <c r="B24" s="60"/>
      <c r="C24" s="74"/>
      <c r="E24" s="73"/>
    </row>
    <row r="25" spans="1:5" ht="45" customHeight="1" x14ac:dyDescent="0.3">
      <c r="A25" s="185"/>
      <c r="B25" s="185"/>
      <c r="C25" s="185"/>
      <c r="D25" s="26"/>
      <c r="E25" s="26"/>
    </row>
    <row r="26" spans="1:5" ht="15" x14ac:dyDescent="0.2">
      <c r="B26" s="60"/>
      <c r="C26" s="3"/>
    </row>
    <row r="27" spans="1:5" ht="20.25" x14ac:dyDescent="0.3">
      <c r="A27" s="29"/>
      <c r="B27" s="7"/>
    </row>
    <row r="28" spans="1:5" ht="20.25" x14ac:dyDescent="0.3">
      <c r="A28" s="77"/>
      <c r="B28" s="29"/>
    </row>
    <row r="29" spans="1:5" ht="20.25" x14ac:dyDescent="0.3">
      <c r="A29" s="29"/>
      <c r="B29" s="30"/>
      <c r="C29" s="26"/>
      <c r="D29" s="26"/>
      <c r="E29" s="5"/>
    </row>
    <row r="30" spans="1:5" ht="20.25" x14ac:dyDescent="0.3">
      <c r="A30" s="29"/>
      <c r="B30" s="2"/>
      <c r="C30" s="22"/>
      <c r="D30" s="72"/>
      <c r="E30" s="5"/>
    </row>
    <row r="31" spans="1:5" ht="20.25" x14ac:dyDescent="0.3">
      <c r="A31" s="29"/>
      <c r="B31" s="33"/>
      <c r="C31" s="26"/>
      <c r="D31" s="26"/>
      <c r="E31" s="5"/>
    </row>
    <row r="32" spans="1:5" ht="20.25" x14ac:dyDescent="0.3">
      <c r="A32" s="27"/>
      <c r="C32" s="33"/>
      <c r="D32" s="33"/>
      <c r="E32" s="34"/>
    </row>
    <row r="33" spans="1:5" ht="20.25" x14ac:dyDescent="0.3">
      <c r="A33" s="27"/>
      <c r="B33" s="33"/>
      <c r="C33" s="27"/>
      <c r="D33" s="27"/>
      <c r="E33" s="4"/>
    </row>
    <row r="34" spans="1:5" ht="20.25" x14ac:dyDescent="0.3">
      <c r="A34" s="27"/>
      <c r="B34" s="33"/>
      <c r="C34" s="27"/>
      <c r="D34" s="27"/>
      <c r="E34" s="4"/>
    </row>
    <row r="35" spans="1:5" ht="18" x14ac:dyDescent="0.25">
      <c r="B35" s="33"/>
      <c r="C35" s="4"/>
      <c r="D35" s="4"/>
      <c r="E35" s="4"/>
    </row>
    <row r="36" spans="1:5" ht="18" x14ac:dyDescent="0.25">
      <c r="B36" s="33"/>
      <c r="C36" s="4"/>
      <c r="D36" s="4"/>
      <c r="E36" s="4"/>
    </row>
    <row r="37" spans="1:5" ht="18" x14ac:dyDescent="0.25">
      <c r="B37" s="33"/>
      <c r="C37" s="4"/>
      <c r="D37" s="4"/>
      <c r="E37" s="4"/>
    </row>
    <row r="38" spans="1:5" ht="18" x14ac:dyDescent="0.25">
      <c r="B38" s="33"/>
      <c r="C38" s="4"/>
      <c r="D38" s="4"/>
      <c r="E38" s="4"/>
    </row>
    <row r="39" spans="1:5" ht="20.25" x14ac:dyDescent="0.3">
      <c r="A39" s="26"/>
      <c r="B39" s="33"/>
      <c r="C39" s="4"/>
      <c r="D39" s="4"/>
      <c r="E39" s="4"/>
    </row>
    <row r="40" spans="1:5" ht="20.25" x14ac:dyDescent="0.3">
      <c r="A40" s="26"/>
      <c r="B40" s="4"/>
      <c r="C40" s="4"/>
      <c r="D40" s="4"/>
      <c r="E40" s="4"/>
    </row>
    <row r="41" spans="1:5" ht="18" x14ac:dyDescent="0.25">
      <c r="A41" s="4"/>
      <c r="B41" s="4"/>
      <c r="C41" s="4"/>
      <c r="D41" s="4"/>
      <c r="E41" s="4"/>
    </row>
    <row r="42" spans="1:5" ht="18" x14ac:dyDescent="0.25">
      <c r="A42" s="4"/>
      <c r="B42" s="4"/>
      <c r="C42" s="4"/>
      <c r="D42" s="4"/>
      <c r="E42" s="4"/>
    </row>
    <row r="43" spans="1:5" ht="18" x14ac:dyDescent="0.25">
      <c r="A43" s="4"/>
      <c r="B43" s="4"/>
      <c r="C43" s="4"/>
      <c r="D43" s="4"/>
      <c r="E43" s="4"/>
    </row>
    <row r="44" spans="1:5" ht="18" x14ac:dyDescent="0.25">
      <c r="A44" s="4"/>
      <c r="B44" s="4"/>
      <c r="C44" s="4"/>
      <c r="D44" s="4"/>
      <c r="E44" s="4"/>
    </row>
    <row r="45" spans="1:5" ht="18" x14ac:dyDescent="0.25">
      <c r="A45" s="4"/>
      <c r="B45" s="4"/>
      <c r="C45" s="4"/>
      <c r="D45" s="4"/>
      <c r="E45" s="4"/>
    </row>
    <row r="46" spans="1:5" ht="18" x14ac:dyDescent="0.25">
      <c r="A46" s="4"/>
      <c r="B46" s="4"/>
      <c r="C46" s="4"/>
      <c r="D46" s="4"/>
      <c r="E46" s="4"/>
    </row>
    <row r="47" spans="1:5" ht="18" x14ac:dyDescent="0.25">
      <c r="A47" s="4"/>
      <c r="B47" s="4"/>
      <c r="C47" s="4"/>
      <c r="D47" s="4"/>
      <c r="E47" s="4"/>
    </row>
    <row r="48" spans="1:5" ht="18" x14ac:dyDescent="0.25">
      <c r="A48" s="4"/>
      <c r="B48" s="4"/>
      <c r="C48" s="4"/>
      <c r="D48" s="4"/>
      <c r="E48" s="4"/>
    </row>
    <row r="49" spans="1:5" ht="18" x14ac:dyDescent="0.25">
      <c r="A49" s="4"/>
      <c r="B49" s="4"/>
      <c r="C49" s="4"/>
      <c r="D49" s="4"/>
      <c r="E49" s="4"/>
    </row>
    <row r="50" spans="1:5" ht="18" x14ac:dyDescent="0.25">
      <c r="A50" s="4"/>
      <c r="B50" s="4"/>
      <c r="C50" s="4"/>
      <c r="D50" s="4"/>
      <c r="E50" s="4"/>
    </row>
    <row r="51" spans="1:5" ht="18" x14ac:dyDescent="0.25">
      <c r="A51" s="4"/>
      <c r="B51" s="4"/>
      <c r="C51" s="4"/>
      <c r="D51" s="4"/>
      <c r="E51" s="4"/>
    </row>
    <row r="52" spans="1:5" ht="18" x14ac:dyDescent="0.25">
      <c r="A52" s="4"/>
      <c r="B52" s="4"/>
      <c r="C52" s="4"/>
      <c r="D52" s="4"/>
      <c r="E52" s="4"/>
    </row>
    <row r="53" spans="1:5" ht="18" x14ac:dyDescent="0.25">
      <c r="A53" s="4"/>
      <c r="B53" s="4"/>
      <c r="C53" s="4"/>
      <c r="D53" s="4"/>
      <c r="E53" s="4"/>
    </row>
  </sheetData>
  <mergeCells count="3">
    <mergeCell ref="A25:C25"/>
    <mergeCell ref="A1:E1"/>
    <mergeCell ref="A2:E2"/>
  </mergeCells>
  <phoneticPr fontId="15" type="noConversion"/>
  <pageMargins left="0.75" right="0.75" top="1" bottom="1" header="0.5" footer="0.5"/>
  <pageSetup paperSize="9" scale="46" fitToWidth="2" orientation="landscape" r:id="rId1"/>
  <headerFooter alignWithMargins="0">
    <oddFooter>&amp;R&amp;16&amp;D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="67" zoomScaleNormal="67" workbookViewId="0">
      <selection activeCell="B20" sqref="B20"/>
    </sheetView>
  </sheetViews>
  <sheetFormatPr defaultColWidth="8.85546875" defaultRowHeight="12.75" x14ac:dyDescent="0.2"/>
  <cols>
    <col min="1" max="1" width="6.140625" customWidth="1"/>
    <col min="2" max="2" width="40" customWidth="1"/>
    <col min="3" max="3" width="26" customWidth="1"/>
    <col min="4" max="4" width="9.140625" bestFit="1" customWidth="1"/>
    <col min="5" max="5" width="18" bestFit="1" customWidth="1"/>
    <col min="6" max="6" width="18.7109375" customWidth="1"/>
    <col min="7" max="7" width="17.140625" customWidth="1"/>
    <col min="8" max="8" width="18" customWidth="1"/>
    <col min="9" max="9" width="15.42578125" customWidth="1"/>
    <col min="10" max="10" width="23.140625" customWidth="1"/>
  </cols>
  <sheetData>
    <row r="1" spans="1:16" ht="23.25" x14ac:dyDescent="0.35">
      <c r="A1" s="180" t="s">
        <v>78</v>
      </c>
      <c r="B1" s="180"/>
      <c r="C1" s="180"/>
      <c r="D1" s="180"/>
      <c r="E1" s="180"/>
      <c r="F1" s="180"/>
      <c r="G1" s="180"/>
      <c r="H1" s="180"/>
      <c r="I1" s="180"/>
      <c r="J1" s="180"/>
      <c r="K1" s="164"/>
      <c r="L1" s="164"/>
      <c r="M1" s="164"/>
      <c r="N1" s="164"/>
      <c r="O1" s="164"/>
      <c r="P1" s="164"/>
    </row>
    <row r="2" spans="1:16" ht="23.25" x14ac:dyDescent="0.35">
      <c r="A2" s="188" t="s">
        <v>84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6" ht="20.25" x14ac:dyDescent="0.3">
      <c r="A3" s="72"/>
    </row>
    <row r="4" spans="1:16" ht="23.25" x14ac:dyDescent="0.2">
      <c r="A4" s="160" t="s">
        <v>74</v>
      </c>
    </row>
    <row r="5" spans="1:16" ht="27.75" customHeight="1" x14ac:dyDescent="0.25">
      <c r="A5" s="160" t="s">
        <v>86</v>
      </c>
      <c r="B5" s="4"/>
      <c r="C5" s="83"/>
      <c r="D5" s="84"/>
      <c r="E5" s="85"/>
      <c r="F5" s="4"/>
      <c r="G5" s="4"/>
      <c r="H5" s="4"/>
      <c r="I5" s="4"/>
      <c r="J5" s="4"/>
    </row>
    <row r="6" spans="1:16" ht="23.25" x14ac:dyDescent="0.3">
      <c r="A6" s="161" t="s">
        <v>83</v>
      </c>
      <c r="B6" s="4"/>
      <c r="C6" s="4"/>
      <c r="D6" s="86"/>
      <c r="E6" s="4"/>
      <c r="F6" s="87"/>
      <c r="G6" s="4"/>
      <c r="H6" s="88"/>
      <c r="I6" s="88"/>
      <c r="J6" s="4"/>
    </row>
    <row r="7" spans="1:16" ht="18.75" thickBot="1" x14ac:dyDescent="0.3">
      <c r="A7" s="4"/>
      <c r="B7" s="4"/>
      <c r="C7" s="4"/>
      <c r="D7" s="4"/>
      <c r="E7" s="89"/>
      <c r="F7" s="89"/>
      <c r="G7" s="89"/>
      <c r="H7" s="189"/>
      <c r="I7" s="189"/>
      <c r="J7" s="90"/>
    </row>
    <row r="8" spans="1:16" ht="18" x14ac:dyDescent="0.25">
      <c r="A8" s="91" t="s">
        <v>47</v>
      </c>
      <c r="B8" s="92" t="s">
        <v>48</v>
      </c>
      <c r="C8" s="190" t="s">
        <v>49</v>
      </c>
      <c r="D8" s="192" t="s">
        <v>50</v>
      </c>
      <c r="E8" s="194" t="s">
        <v>51</v>
      </c>
      <c r="F8" s="195"/>
      <c r="G8" s="93"/>
      <c r="H8" s="196" t="s">
        <v>52</v>
      </c>
      <c r="I8" s="197"/>
      <c r="J8" s="94" t="s">
        <v>10</v>
      </c>
    </row>
    <row r="9" spans="1:16" ht="19.5" thickBot="1" x14ac:dyDescent="0.3">
      <c r="A9" s="95" t="s">
        <v>53</v>
      </c>
      <c r="B9" s="96"/>
      <c r="C9" s="191"/>
      <c r="D9" s="193"/>
      <c r="E9" s="97" t="s">
        <v>54</v>
      </c>
      <c r="F9" s="98" t="s">
        <v>55</v>
      </c>
      <c r="G9" s="99" t="s">
        <v>10</v>
      </c>
      <c r="H9" s="100" t="s">
        <v>54</v>
      </c>
      <c r="I9" s="101" t="s">
        <v>55</v>
      </c>
      <c r="J9" s="102" t="s">
        <v>67</v>
      </c>
    </row>
    <row r="10" spans="1:16" ht="18" x14ac:dyDescent="0.25">
      <c r="A10" s="103"/>
      <c r="B10" s="104"/>
      <c r="C10" s="105"/>
      <c r="D10" s="106"/>
      <c r="E10" s="107"/>
      <c r="F10" s="108"/>
      <c r="G10" s="109"/>
      <c r="H10" s="110"/>
      <c r="I10" s="111"/>
      <c r="J10" s="112"/>
    </row>
    <row r="11" spans="1:16" ht="54" x14ac:dyDescent="0.25">
      <c r="A11" s="113">
        <v>1</v>
      </c>
      <c r="B11" s="104" t="s">
        <v>101</v>
      </c>
      <c r="C11" s="105" t="s">
        <v>17</v>
      </c>
      <c r="D11" s="114">
        <v>23</v>
      </c>
      <c r="E11" s="115"/>
      <c r="F11" s="116"/>
      <c r="G11" s="117"/>
      <c r="H11" s="118"/>
      <c r="I11" s="119"/>
      <c r="J11" s="120"/>
    </row>
    <row r="12" spans="1:16" ht="54" x14ac:dyDescent="0.25">
      <c r="A12" s="113">
        <v>2</v>
      </c>
      <c r="B12" s="104" t="s">
        <v>102</v>
      </c>
      <c r="C12" s="105" t="s">
        <v>17</v>
      </c>
      <c r="D12" s="114">
        <v>1</v>
      </c>
      <c r="E12" s="115"/>
      <c r="F12" s="116"/>
      <c r="G12" s="117"/>
      <c r="H12" s="118"/>
      <c r="I12" s="119"/>
      <c r="J12" s="120"/>
    </row>
    <row r="13" spans="1:16" ht="54" x14ac:dyDescent="0.25">
      <c r="A13" s="113">
        <v>3</v>
      </c>
      <c r="B13" s="104" t="s">
        <v>103</v>
      </c>
      <c r="C13" s="105" t="s">
        <v>56</v>
      </c>
      <c r="D13" s="114">
        <v>1590</v>
      </c>
      <c r="E13" s="115"/>
      <c r="F13" s="116"/>
      <c r="G13" s="117"/>
      <c r="H13" s="118"/>
      <c r="I13" s="119"/>
      <c r="J13" s="120"/>
    </row>
    <row r="14" spans="1:16" ht="54" x14ac:dyDescent="0.25">
      <c r="A14" s="113">
        <v>4</v>
      </c>
      <c r="B14" s="104" t="s">
        <v>104</v>
      </c>
      <c r="C14" s="105" t="s">
        <v>56</v>
      </c>
      <c r="D14" s="114">
        <v>456</v>
      </c>
      <c r="E14" s="115"/>
      <c r="F14" s="116"/>
      <c r="G14" s="117"/>
      <c r="H14" s="118"/>
      <c r="I14" s="119"/>
      <c r="J14" s="120"/>
    </row>
    <row r="15" spans="1:16" ht="54" x14ac:dyDescent="0.25">
      <c r="A15" s="113">
        <v>5</v>
      </c>
      <c r="B15" s="104" t="s">
        <v>105</v>
      </c>
      <c r="C15" s="105" t="s">
        <v>56</v>
      </c>
      <c r="D15" s="114">
        <v>1038</v>
      </c>
      <c r="E15" s="115"/>
      <c r="F15" s="116"/>
      <c r="G15" s="117"/>
      <c r="H15" s="118"/>
      <c r="I15" s="119"/>
      <c r="J15" s="120"/>
    </row>
    <row r="16" spans="1:16" ht="18" x14ac:dyDescent="0.25">
      <c r="A16" s="113">
        <v>6</v>
      </c>
      <c r="B16" s="104" t="s">
        <v>57</v>
      </c>
      <c r="C16" s="105" t="s">
        <v>56</v>
      </c>
      <c r="D16" s="114">
        <v>800</v>
      </c>
      <c r="E16" s="115"/>
      <c r="F16" s="116"/>
      <c r="G16" s="117"/>
      <c r="H16" s="118"/>
      <c r="I16" s="119"/>
      <c r="J16" s="120"/>
    </row>
    <row r="17" spans="1:10" ht="36" x14ac:dyDescent="0.25">
      <c r="A17" s="113">
        <v>7</v>
      </c>
      <c r="B17" s="104" t="s">
        <v>106</v>
      </c>
      <c r="C17" s="105" t="s">
        <v>56</v>
      </c>
      <c r="D17" s="114">
        <v>1855</v>
      </c>
      <c r="E17" s="115"/>
      <c r="F17" s="116"/>
      <c r="G17" s="117"/>
      <c r="H17" s="118"/>
      <c r="I17" s="119"/>
      <c r="J17" s="120"/>
    </row>
    <row r="18" spans="1:10" ht="36" x14ac:dyDescent="0.25">
      <c r="A18" s="113">
        <v>8</v>
      </c>
      <c r="B18" s="104" t="s">
        <v>58</v>
      </c>
      <c r="C18" s="105" t="s">
        <v>59</v>
      </c>
      <c r="D18" s="114">
        <v>1</v>
      </c>
      <c r="E18" s="115"/>
      <c r="F18" s="116"/>
      <c r="G18" s="117"/>
      <c r="H18" s="118"/>
      <c r="I18" s="119"/>
      <c r="J18" s="120"/>
    </row>
    <row r="19" spans="1:10" ht="18" x14ac:dyDescent="0.25">
      <c r="A19" s="113">
        <v>9</v>
      </c>
      <c r="B19" s="104" t="s">
        <v>60</v>
      </c>
      <c r="C19" s="105" t="s">
        <v>59</v>
      </c>
      <c r="D19" s="114">
        <v>1</v>
      </c>
      <c r="E19" s="115"/>
      <c r="F19" s="116"/>
      <c r="G19" s="117"/>
      <c r="H19" s="118"/>
      <c r="I19" s="119"/>
      <c r="J19" s="120"/>
    </row>
    <row r="20" spans="1:10" ht="18" x14ac:dyDescent="0.25">
      <c r="A20" s="113">
        <v>10</v>
      </c>
      <c r="B20" s="104" t="s">
        <v>61</v>
      </c>
      <c r="C20" s="105" t="s">
        <v>59</v>
      </c>
      <c r="D20" s="114">
        <v>1</v>
      </c>
      <c r="E20" s="115"/>
      <c r="F20" s="116"/>
      <c r="G20" s="117"/>
      <c r="H20" s="118"/>
      <c r="I20" s="119"/>
      <c r="J20" s="120"/>
    </row>
    <row r="21" spans="1:10" ht="18" x14ac:dyDescent="0.25">
      <c r="A21" s="113">
        <v>11</v>
      </c>
      <c r="B21" s="104" t="s">
        <v>68</v>
      </c>
      <c r="C21" s="105" t="s">
        <v>69</v>
      </c>
      <c r="D21" s="114">
        <v>6</v>
      </c>
      <c r="E21" s="115"/>
      <c r="F21" s="121"/>
      <c r="G21" s="117"/>
      <c r="H21" s="118"/>
      <c r="I21" s="119"/>
      <c r="J21" s="120"/>
    </row>
    <row r="22" spans="1:10" ht="18.75" thickBot="1" x14ac:dyDescent="0.3">
      <c r="A22" s="122"/>
      <c r="B22" s="123"/>
      <c r="C22" s="124"/>
      <c r="D22" s="125"/>
      <c r="E22" s="126"/>
      <c r="F22" s="127"/>
      <c r="G22" s="128"/>
      <c r="H22" s="129"/>
      <c r="I22" s="130"/>
      <c r="J22" s="131"/>
    </row>
    <row r="23" spans="1:10" ht="18.75" thickBot="1" x14ac:dyDescent="0.3">
      <c r="A23" s="4"/>
      <c r="B23" s="4"/>
      <c r="C23" s="4"/>
      <c r="D23" s="4"/>
      <c r="E23" s="89"/>
      <c r="F23" s="89"/>
      <c r="G23" s="132" t="s">
        <v>79</v>
      </c>
      <c r="H23" s="133"/>
      <c r="I23" s="133"/>
      <c r="J23" s="133"/>
    </row>
    <row r="24" spans="1:10" ht="18" x14ac:dyDescent="0.25">
      <c r="A24" s="4"/>
      <c r="B24" s="4"/>
      <c r="C24" s="4"/>
      <c r="D24" s="4"/>
      <c r="E24" s="4"/>
      <c r="F24" s="4"/>
      <c r="G24" s="134" t="s">
        <v>62</v>
      </c>
      <c r="H24" s="135"/>
      <c r="I24" s="136"/>
      <c r="J24" s="137"/>
    </row>
    <row r="25" spans="1:10" ht="18" x14ac:dyDescent="0.25">
      <c r="A25" s="4"/>
      <c r="B25" s="140"/>
      <c r="C25" s="4"/>
      <c r="D25" s="4"/>
      <c r="E25" s="4"/>
      <c r="F25" s="4"/>
      <c r="G25" s="134" t="s">
        <v>63</v>
      </c>
      <c r="H25" s="135"/>
      <c r="I25" s="138"/>
      <c r="J25" s="139"/>
    </row>
    <row r="26" spans="1:10" ht="18" x14ac:dyDescent="0.25">
      <c r="B26" s="4"/>
    </row>
    <row r="27" spans="1:10" ht="18" x14ac:dyDescent="0.25">
      <c r="B27" s="4"/>
    </row>
    <row r="28" spans="1:10" x14ac:dyDescent="0.2">
      <c r="B28" s="82"/>
    </row>
  </sheetData>
  <mergeCells count="7">
    <mergeCell ref="A2:J2"/>
    <mergeCell ref="A1:J1"/>
    <mergeCell ref="H7:I7"/>
    <mergeCell ref="C8:C9"/>
    <mergeCell ref="D8:D9"/>
    <mergeCell ref="E8:F8"/>
    <mergeCell ref="H8:I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4"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activeCell="C9" sqref="C9"/>
    </sheetView>
  </sheetViews>
  <sheetFormatPr defaultColWidth="11.42578125" defaultRowHeight="12.75" x14ac:dyDescent="0.2"/>
  <cols>
    <col min="1" max="1" width="9" customWidth="1"/>
    <col min="2" max="2" width="12.28515625" customWidth="1"/>
    <col min="3" max="3" width="55.42578125" customWidth="1"/>
    <col min="4" max="4" width="29.140625" customWidth="1"/>
  </cols>
  <sheetData>
    <row r="1" spans="1:5" ht="34.5" customHeight="1" x14ac:dyDescent="0.25">
      <c r="A1" s="198" t="s">
        <v>91</v>
      </c>
      <c r="B1" s="198"/>
      <c r="C1" s="199"/>
      <c r="D1" s="199"/>
      <c r="E1" s="200"/>
    </row>
    <row r="2" spans="1:5" ht="34.5" customHeight="1" x14ac:dyDescent="0.25">
      <c r="A2" s="155"/>
      <c r="B2" s="155"/>
      <c r="C2" s="156"/>
      <c r="D2" s="156"/>
      <c r="E2" s="157"/>
    </row>
    <row r="3" spans="1:5" ht="17.25" customHeight="1" x14ac:dyDescent="0.25">
      <c r="A3" s="158" t="s">
        <v>74</v>
      </c>
      <c r="B3" s="155"/>
      <c r="C3" s="167"/>
      <c r="D3" s="156"/>
      <c r="E3" s="157"/>
    </row>
    <row r="4" spans="1:5" ht="17.25" customHeight="1" x14ac:dyDescent="0.25">
      <c r="A4" s="158" t="s">
        <v>86</v>
      </c>
      <c r="B4" s="155"/>
      <c r="C4" s="167"/>
      <c r="D4" s="156"/>
      <c r="E4" s="157"/>
    </row>
    <row r="5" spans="1:5" ht="16.5" customHeight="1" x14ac:dyDescent="0.2">
      <c r="A5" s="159" t="s">
        <v>83</v>
      </c>
      <c r="B5" s="168"/>
      <c r="C5" s="168"/>
    </row>
    <row r="6" spans="1:5" ht="16.5" thickBot="1" x14ac:dyDescent="0.3">
      <c r="A6" s="141"/>
      <c r="B6" s="141"/>
      <c r="C6" s="141"/>
      <c r="D6" s="169"/>
    </row>
    <row r="7" spans="1:5" ht="15.75" x14ac:dyDescent="0.25">
      <c r="A7" s="142" t="s">
        <v>47</v>
      </c>
      <c r="B7" s="201" t="s">
        <v>80</v>
      </c>
      <c r="C7" s="143" t="s">
        <v>70</v>
      </c>
      <c r="D7" s="144" t="s">
        <v>71</v>
      </c>
    </row>
    <row r="8" spans="1:5" ht="16.5" thickBot="1" x14ac:dyDescent="0.3">
      <c r="A8" s="145" t="s">
        <v>53</v>
      </c>
      <c r="B8" s="202"/>
      <c r="C8" s="146"/>
      <c r="D8" s="147" t="s">
        <v>72</v>
      </c>
    </row>
    <row r="9" spans="1:5" x14ac:dyDescent="0.2">
      <c r="A9" s="170">
        <v>1</v>
      </c>
      <c r="B9" s="170">
        <v>2</v>
      </c>
      <c r="C9" s="170">
        <v>3</v>
      </c>
      <c r="D9" s="170">
        <v>4</v>
      </c>
    </row>
    <row r="10" spans="1:5" x14ac:dyDescent="0.2">
      <c r="A10" s="148"/>
      <c r="B10" s="148"/>
      <c r="C10" s="171"/>
      <c r="D10" s="149"/>
    </row>
    <row r="11" spans="1:5" ht="25.5" customHeight="1" x14ac:dyDescent="0.2">
      <c r="A11" s="150">
        <v>1</v>
      </c>
      <c r="B11" s="150">
        <v>1</v>
      </c>
      <c r="C11" s="171" t="s">
        <v>92</v>
      </c>
      <c r="D11" s="151"/>
    </row>
    <row r="12" spans="1:5" ht="25.5" customHeight="1" x14ac:dyDescent="0.2">
      <c r="A12" s="150">
        <v>2</v>
      </c>
      <c r="B12" s="150">
        <v>2</v>
      </c>
      <c r="C12" s="171" t="s">
        <v>93</v>
      </c>
      <c r="D12" s="151"/>
    </row>
    <row r="13" spans="1:5" ht="25.5" customHeight="1" x14ac:dyDescent="0.2">
      <c r="A13" s="150">
        <v>3</v>
      </c>
      <c r="B13" s="150">
        <v>3</v>
      </c>
      <c r="C13" s="171" t="s">
        <v>89</v>
      </c>
      <c r="D13" s="151"/>
    </row>
    <row r="14" spans="1:5" ht="25.5" customHeight="1" x14ac:dyDescent="0.2">
      <c r="A14" s="150">
        <v>4</v>
      </c>
      <c r="B14" s="150">
        <v>4</v>
      </c>
      <c r="C14" s="171" t="s">
        <v>90</v>
      </c>
      <c r="D14" s="151"/>
    </row>
    <row r="15" spans="1:5" ht="25.5" customHeight="1" x14ac:dyDescent="0.2">
      <c r="A15" s="150">
        <v>5</v>
      </c>
      <c r="B15" s="150">
        <v>5</v>
      </c>
      <c r="C15" s="171" t="s">
        <v>85</v>
      </c>
      <c r="D15" s="151"/>
    </row>
    <row r="16" spans="1:5" ht="13.5" thickBot="1" x14ac:dyDescent="0.25">
      <c r="A16" s="152"/>
      <c r="B16" s="152"/>
      <c r="C16" s="172"/>
      <c r="D16" s="153"/>
    </row>
    <row r="17" spans="1:4" ht="15.75" x14ac:dyDescent="0.25">
      <c r="A17" s="141"/>
      <c r="B17" s="141"/>
      <c r="C17" s="173" t="s">
        <v>81</v>
      </c>
      <c r="D17" s="176"/>
    </row>
    <row r="18" spans="1:4" ht="15.75" x14ac:dyDescent="0.25">
      <c r="C18" s="174" t="s">
        <v>82</v>
      </c>
      <c r="D18" s="177"/>
    </row>
    <row r="19" spans="1:4" ht="16.5" thickBot="1" x14ac:dyDescent="0.3">
      <c r="C19" s="175" t="s">
        <v>81</v>
      </c>
      <c r="D19" s="178"/>
    </row>
    <row r="20" spans="1:4" ht="15.75" x14ac:dyDescent="0.25">
      <c r="D20" s="154"/>
    </row>
  </sheetData>
  <mergeCells count="2">
    <mergeCell ref="A1:E1"/>
    <mergeCell ref="B7:B8"/>
  </mergeCells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Warema žal. D </vt:lpstr>
      <vt:lpstr>Warema žal. fas R</vt:lpstr>
      <vt:lpstr>Warema žalūzijas zimētava</vt:lpstr>
      <vt:lpstr>Kontrolvadības bloks Climatron</vt:lpstr>
      <vt:lpstr>Kabeļi</vt:lpstr>
      <vt:lpstr>Koptabula</vt:lpstr>
      <vt:lpstr>Sheet1</vt:lpstr>
      <vt:lpstr>Sheet2</vt:lpstr>
      <vt:lpstr>Kabeļi!Print_Area</vt:lpstr>
      <vt:lpstr>'Kontrolvadības bloks Climatron'!Print_Area</vt:lpstr>
      <vt:lpstr>'Warema žal. D '!Print_Area</vt:lpstr>
      <vt:lpstr>'Warema žal. fas R'!Print_Area</vt:lpstr>
      <vt:lpstr>'Warema žalūzijas zimētava'!Print_Area</vt:lpstr>
    </vt:vector>
  </TitlesOfParts>
  <Company>Capital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Rauls</dc:creator>
  <cp:lastModifiedBy>Diāna Rumbeniece</cp:lastModifiedBy>
  <cp:lastPrinted>2015-11-19T08:25:21Z</cp:lastPrinted>
  <dcterms:created xsi:type="dcterms:W3CDTF">2002-06-10T14:27:58Z</dcterms:created>
  <dcterms:modified xsi:type="dcterms:W3CDTF">2015-12-03T08:16:38Z</dcterms:modified>
</cp:coreProperties>
</file>