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2435"/>
  </bookViews>
  <sheets>
    <sheet name="3.pielikums RTU-2016_11nolikuma" sheetId="18" r:id="rId1"/>
  </sheets>
  <definedNames>
    <definedName name="_xlnm._FilterDatabase" localSheetId="0" hidden="1">'3.pielikums RTU-2016_11nolikuma'!$A$40:$M$720</definedName>
    <definedName name="_xlnm.Print_Area" localSheetId="0">'3.pielikums RTU-2016_11nolikuma'!$A$1:$M$735</definedName>
    <definedName name="_xlnm.Print_Titles" localSheetId="0">'3.pielikums RTU-2016_11nolikuma'!$41:$41</definedName>
  </definedNames>
  <calcPr calcId="152511" refMode="R1C1"/>
</workbook>
</file>

<file path=xl/calcChain.xml><?xml version="1.0" encoding="utf-8"?>
<calcChain xmlns="http://schemas.openxmlformats.org/spreadsheetml/2006/main">
  <c r="K727" i="18" l="1"/>
  <c r="K726" i="18"/>
  <c r="K725" i="18"/>
  <c r="K724" i="18"/>
  <c r="K723" i="18"/>
  <c r="M723" i="18" l="1"/>
  <c r="M727" i="18" l="1"/>
  <c r="M726" i="18"/>
  <c r="M725" i="18"/>
  <c r="M724" i="18"/>
  <c r="M728" i="18" l="1"/>
</calcChain>
</file>

<file path=xl/sharedStrings.xml><?xml version="1.0" encoding="utf-8"?>
<sst xmlns="http://schemas.openxmlformats.org/spreadsheetml/2006/main" count="2894" uniqueCount="799">
  <si>
    <t>Elektroenerģijas skaitītāji (EMS tipa )</t>
  </si>
  <si>
    <t>Mērvienība</t>
  </si>
  <si>
    <t>A</t>
  </si>
  <si>
    <t>A1</t>
  </si>
  <si>
    <t>A2</t>
  </si>
  <si>
    <t>A3</t>
  </si>
  <si>
    <t>A4</t>
  </si>
  <si>
    <t>A5</t>
  </si>
  <si>
    <t>B</t>
  </si>
  <si>
    <t>B1</t>
  </si>
  <si>
    <t>B2</t>
  </si>
  <si>
    <t>C</t>
  </si>
  <si>
    <t>C1</t>
  </si>
  <si>
    <t>C2</t>
  </si>
  <si>
    <t>C3</t>
  </si>
  <si>
    <t>C4</t>
  </si>
  <si>
    <t>C5</t>
  </si>
  <si>
    <t>C6</t>
  </si>
  <si>
    <t>D</t>
  </si>
  <si>
    <t>D10</t>
  </si>
  <si>
    <t>D11</t>
  </si>
  <si>
    <t>E</t>
  </si>
  <si>
    <t>E1</t>
  </si>
  <si>
    <t>E2</t>
  </si>
  <si>
    <t>E3</t>
  </si>
  <si>
    <t>E4</t>
  </si>
  <si>
    <t>E5</t>
  </si>
  <si>
    <t>E6</t>
  </si>
  <si>
    <t>E7</t>
  </si>
  <si>
    <t>E8</t>
  </si>
  <si>
    <t>E9</t>
  </si>
  <si>
    <t>E10</t>
  </si>
  <si>
    <t>F</t>
  </si>
  <si>
    <t>F1</t>
  </si>
  <si>
    <t>G</t>
  </si>
  <si>
    <t>G1</t>
  </si>
  <si>
    <t>G2</t>
  </si>
  <si>
    <t>G3</t>
  </si>
  <si>
    <t>gab.</t>
  </si>
  <si>
    <t>Automātikas elementi:</t>
  </si>
  <si>
    <t>Daudzums</t>
  </si>
  <si>
    <t>GAB.</t>
  </si>
  <si>
    <t>M</t>
  </si>
  <si>
    <t>MONTĀŽAS MATERIĀLI</t>
  </si>
  <si>
    <t>Lūdzam neskaidrību gadījumā savlaicīgi uzdot jautājumus Pasūtītājam (e-pasts: dzeina.gaile@rtu.lv)!</t>
  </si>
  <si>
    <t>KABEĻI UN VADI</t>
  </si>
  <si>
    <t>SPULDZES UN GAISMEKĻI</t>
  </si>
  <si>
    <t>VĀJSTRĀVAS</t>
  </si>
  <si>
    <t>1-vietīgs rāmis, balts, (savietojams ar augstāk minētajām precēm)</t>
  </si>
  <si>
    <t>2-vietīgs rāmis, balts, (savietojams ar augstāk minētajām precēm)</t>
  </si>
  <si>
    <t>3-vietīgs rāmis, balts, (savietojams ar augstāk minētajām precēm)</t>
  </si>
  <si>
    <t>4-vietīgs rāmis, balts, (savietojams ar augstāk minētajām precēm)</t>
  </si>
  <si>
    <t>5-vietīgs rāmis, balts, (savietojams ar augstāk minētajām precēm)</t>
  </si>
  <si>
    <t>Zemapmetuma Datu ligzda, 1xRJ45, CAT6, UTP, balta, (uzstādīšanai ar atsevišķu rāmi)</t>
  </si>
  <si>
    <t>Zemapmetuma TV antenas ligzda, balta, (uzstādīšanai ar atsevišķu rāmi)</t>
  </si>
  <si>
    <t>Zemapmetuma TV+SAT ligzda, gala, balta, (uzstādīšanai ar atsevišķu rāmi)</t>
  </si>
  <si>
    <t>Zemapmetuma Audio stereo ligzda 2-v (4 spailes), balta, (uzstādīšanai ar atsevišķu rāmi)</t>
  </si>
  <si>
    <t>Virsapmetuma Datu ligzda, 1xRJ45, CAT6, UTP, balta</t>
  </si>
  <si>
    <t>Virsapmetuma TV antenas ligzda, balta</t>
  </si>
  <si>
    <t>Virsapmetuma TV+SAT ligzda, gala, balta</t>
  </si>
  <si>
    <t>Pagarinātājs 5-vietīgs, 1-fāzu ar zemējumu, 5m, ar slēdzi, 16A</t>
  </si>
  <si>
    <t>Pagarinātājs 4-vietīgs, 1-fāzu ar zemējumu, 5m, ar slēdzi, 16A</t>
  </si>
  <si>
    <t>Pagarinātājs 3-vietīgs, 1-fāzu ar zemējumu, 5m, ar slēdzi, 16A</t>
  </si>
  <si>
    <t>Pagarinātājs 5-vietīgs, 1-fāzu ar zemējumu, 3m, ar slēdzi, 16A</t>
  </si>
  <si>
    <t>Pagarinātājs 4-vietīgs, 1-fāzu ar zemējumu, 3m, ar slēdzi, 16A</t>
  </si>
  <si>
    <t>Pagarinātājs 3-vietīgs, 1-fāzu ar zemējumu, 3m, ar slēdzi, 16A</t>
  </si>
  <si>
    <t>Pagarinātājs 5-vietīgs, 1-fāzu ar zemējumu, 1.5m, ar slēdzi, 16A</t>
  </si>
  <si>
    <t>Pagarinātājs 4-vietīgs, 1-fāzu ar zemējumu, 1.5m, ar slēdzi, 16A</t>
  </si>
  <si>
    <t>Pagarinātājs 3-vietīgs, 1-fāzu ar zemējumu, 1.5m, ar slēdzi, 16A</t>
  </si>
  <si>
    <t>Pagarinātājs, 50m, uz spoles, 1-fāzu ar zemējumu, 3x2.5mm2</t>
  </si>
  <si>
    <t>Pagarinātājs, 25m, uz spoles, 1-fāzu ar zemējumu, 3x2.5mm2</t>
  </si>
  <si>
    <t>Pagarinātājs, 50m, uz spoles, 1-fāzu bez zemējuma, 2x2.5mm2</t>
  </si>
  <si>
    <t>Pagarinātājs, 25m, uz spoles, 1-fāzu bez zemējuma, 2x2.5mm2</t>
  </si>
  <si>
    <t>Pagarinātājs, 50m, uz spoles, 1-fāzu bez zemējuma, 2x1.5mm2</t>
  </si>
  <si>
    <t>Pagarinātājs, 25m, uz spoles, 1-fāzu bez zemējuma, 2x1.5mm2</t>
  </si>
  <si>
    <t>Spaiļu rinda monolītu dzīslu ar šķērsgriezumu 6mm² savienošanai ar skrūvju piespiedējiem, 400V, vismaz 27A, vismaz 12 vadiem</t>
  </si>
  <si>
    <t>Spaiļu rinda monolītu dzīslu ar šķērsgriezumu 10mm² savienošanai ar skrūvju piespiedējiem, 400V, vismaz 27A, vismaz 12 vadiem</t>
  </si>
  <si>
    <t>Spaiļu rinda monolītu dzīslu ar šķērsgriezumu 16mm² savienošanai ar skrūvju piespiedējiem, 400V, vismaz 27A, vismaz 12 vadiem</t>
  </si>
  <si>
    <t>Spaiļu rinda monolītu dzīslu ar šķērsgriezumu 25mm² savienošanai ar skrūvju piespiedējiem, 400V, vismaz 27A, vismaz 12 vadiem</t>
  </si>
  <si>
    <t>Kabeļu aizsardzības caurules</t>
  </si>
  <si>
    <t>﻿Lokana elektromontāžas caurule, PVC, Ø16mm, kompresijas un triecienpretestība vismaz 320N, ar buksieri, 100m rullis</t>
  </si>
  <si>
    <t>﻿Lokana elektromontāžas caurule, PVC, Ø20mm, kompresijas un triecienpretestība vismaz 320N, ar buksieri, 50m rullis</t>
  </si>
  <si>
    <t>﻿Lokana elektromontāžas caurule, PVC, Ø32mm, kompresijas un triecienpretestība vismaz 320N, ar buksieri, 50m rullis</t>
  </si>
  <si>
    <t>﻿Lokana elektromontāžas caurule, PVC, Ø40mm, kompresijas un triecienpretestība vismaz 320N, ar buksieri, 25m rullis</t>
  </si>
  <si>
    <t>﻿Lokana elektromontāžas caurule, PVC, Ø50mm, kompresijas un triecienpretestība vismaz 320N, ar buksieri, 25m rullis</t>
  </si>
  <si>
    <t>﻿Lokana elektromontāžas caurule, PVC, Ø16mm, kompresijas un triecienpretestība vismaz 750N, ar buksieri, 100m rullis</t>
  </si>
  <si>
    <t>﻿Lokana elektromontāžas caurule, PVC, Ø20mm, kompresijas un triecienpretestība vismaz 750N, ar buksieri, 50m rullis</t>
  </si>
  <si>
    <t>﻿Lokana elektromontāžas caurule, PVC, Ø40mm, kompresijas un triecienpretestība vismaz 750N, ar buksieri, 25m rullis</t>
  </si>
  <si>
    <t>﻿Lokana elektromontāžas caurule, PVC, Ø50mm, kompresijas un triecienpretestība vismaz 750N, ar buksieri, 25m rullis</t>
  </si>
  <si>
    <t>Gofrēta dubultsienu caurule guldīšanai zemē, iekšējais Ø no 31 līdz 33mm, kompresijas un triecienpretestība vismaz 450N, 50m rullis, ar ievilkšanas stiepli</t>
  </si>
  <si>
    <t>Gofrēta dubultsienu caurule guldīšanai zemē, iekšējais Ø no 38 līdz 40mm, kompresijas un triecienpretestība vismaz 450N, 50m rullis, ar ievilkšanas stiepli</t>
  </si>
  <si>
    <t>Gofrēta dubultsienu caurule guldīšanai zemē, iekšējais Ø no 50 līdz 52mm, kompresijas un triecienpretestība vismaz 450N, 50m rullis, ar ievilkšanas stiepli</t>
  </si>
  <si>
    <t>Gofrēta dubultsienu caurule guldīšanai zemē, iekšējais Ø no 60 līdz 62mm, kompresijas un triecienpretestība vismaz 450N, 50m rullis, ar ievilkšanas stiepli</t>
  </si>
  <si>
    <t>Gofrēta dubultsienu caurule guldīšanai zemē, iekšējais Ø no 72 līdz 76mm, kompresijas un triecienpretestība vismaz 450N, 50m rullis, ar ievilkšanas stiepli</t>
  </si>
  <si>
    <t>Gofrēta dubultsienu caurule guldīšanai zemē, iekšējais Ø no 92 līdz 96mm, kompresijas un triecienpretestība vismaz 450N, 50m rullis, ar ievilkšanas stiepli</t>
  </si>
  <si>
    <t xml:space="preserve">Elektroinstalācijas nostiprināšanas materiāli </t>
  </si>
  <si>
    <t>Noplūdes strāvas automātiskais slēdzis sinusoidālai maiņstrāvai, 2Poli, 2Moduļi, uz DIN sliedes, Nominālā strāva 25A, Nominālais spriegums 230V, īsslēguma atslēgtspēja vismaz 10kA, noplūdes strāva 30mA</t>
  </si>
  <si>
    <t>Noplūdes strāvas automātiskais slēdzis sinusoidālai maiņstrāvai, 2Poli, 2Moduļi, uz DIN sliedes, Nominālā strāva 40A, Nominālais spriegums 230V, īsslēguma atslēgtspēja vismaz 10kA, noplūdes strāva 30mA</t>
  </si>
  <si>
    <t>Noplūdes strāvas automātiskais slēdzis sinusoidālai maiņstrāvai, 4Poli, 4Moduļi, uz DIN sliedes, Nominālā strāva 25A, Nominālais spriegums 400V, īsslēguma atslēgtspēja vismaz 10kA, noplūdes strāva 30mA</t>
  </si>
  <si>
    <t>Noplūdes strāvas automātiskais slēdzis sinusoidālai maiņstrāvai, 4Poli, 4Moduļi, uz DIN sliedes, Nominālā strāva 40A, Nominālais spriegums 400V, īsslēguma atslēgtspēja vismaz 10kA, noplūdes strāva 30mA</t>
  </si>
  <si>
    <t>Noplūdes strāvas automātiskais slēdzis sinusoidālai maiņstrāvai, 4Poli, 4Moduļi, uz DIN sliedes, Nominālā strāva 80A, Nominālais spriegums 400V, īsslēguma atslēgtspēja vismaz 10kA, noplūdes strāva 30mA</t>
  </si>
  <si>
    <t>Slodzes atvienošanas slēdzis, 1Modulis, 1NO kontakts, uz DIN sliedes, Nominālā strāva 25A, Nominālais spriegums 230V</t>
  </si>
  <si>
    <t>Slodzes atvienošanas slēdzis, 1Modulis, 1NO kontakts, uz DIN sliedes, Nominālā strāva 40A, Nominālais spriegums 230V</t>
  </si>
  <si>
    <t>Slodzes atvienošanas slēdzis, 1Modulis, 1NO kontakts, uz DIN sliedes, Nominālā strāva 63A, Nominālais spriegums 230V</t>
  </si>
  <si>
    <t>Slodzes atvienošanas slēdzis, 1Modulis, 3NO kontakti, uz DIN sliedes, Nominālā strāva 25A, Nominālais spriegums 400V</t>
  </si>
  <si>
    <t>Slodzes atvienošanas slēdzis, 2Moduļi, 3NO kontakti, uz DIN sliedes, Nominālā strāva 32A, Nominālais spriegums 400V</t>
  </si>
  <si>
    <t>Slodzes atvienošanas slēdzis, 3Moduļi, 3NO kontakti, uz DIN sliedes, Nominālā strāva 40A, Nominālais spriegums 400V</t>
  </si>
  <si>
    <t>Slodzes atvienošanas slēdzis, 3Moduļi, 3NO kontakti, uz DIN sliedes, Nominālā strāva 63A, Nominālais spriegums 400V</t>
  </si>
  <si>
    <t>Slodzes atvienošanas slēdzis, 3Moduļi, 3NO kontakti, uz DIN sliedes, Nominālā strāva 80A, Nominālais spriegums 400V</t>
  </si>
  <si>
    <t>Slodzes atvienošanas slēdzis, 3Moduļi, 3NO kontakti, uz DIN sliedes, Nominālā strāva 100A, Nominālais spriegums 400V</t>
  </si>
  <si>
    <t>Slodzes atvienošanas slēdzis, 3Moduļi, 3NO kontakti, uz DIN sliedes, Nominālā strāva 125A, Nominālais spriegums 400V</t>
  </si>
  <si>
    <t>Automātiskais slēdzis sinusoidālai maiņstrāvai, 1-Pola, 1Modulis, uz DIN sliedes, Nominālā strāva 6A, Nominālais spriegums 230V, īsslēguma atslēgtspēja vismaz 10kA, atslēgšanas raksturlīkne B</t>
  </si>
  <si>
    <t>Automātiskais slēdzis sinusoidālai maiņstrāvai, 1-Pola, 1Modulis, uz DIN sliedes, Nominālā strāva 10A, Nominālais spriegums 230V, īsslēguma atslēgtspēja vismaz 10kA, atslēgšanas raksturlīkne B</t>
  </si>
  <si>
    <t>Automātiskais slēdzis sinusoidālai maiņstrāvai, 1-Pola, 1Modulis, uz DIN sliedes, Nominālā strāva 16A, Nominālais spriegums 230V, īsslēguma atslēgtspēja vismaz 10kA, atslēgšanas raksturlīkne B</t>
  </si>
  <si>
    <t>Automātiskais slēdzis sinusoidālai maiņstrāvai, 1-Pola, 1Modulis, uz DIN sliedes, Nominālā strāva 20A, Nominālais spriegums 230V, īsslēguma atslēgtspēja vismaz 10kA, atslēgšanas raksturlīkne B</t>
  </si>
  <si>
    <t>Automātiskais slēdzis sinusoidālai maiņstrāvai, 1-Pola, 1Modulis, uz DIN sliedes, Nominālā strāva 25A, Nominālais spriegums 230V, īsslēguma atslēgtspēja vismaz 10kA, atslēgšanas raksturlīkne B</t>
  </si>
  <si>
    <t>Automātiskais slēdzis sinusoidālai maiņstrāvai, 1-Pola, 1Modulis, uz DIN sliedes, Nominālā strāva 32A, Nominālais spriegums 230V, īsslēguma atslēgtspēja vismaz 10kA, atslēgšanas raksturlīkne B</t>
  </si>
  <si>
    <t>Automātiskais slēdzis sinusoidālai maiņstrāvai, 1-Pola, 1Modulis, uz DIN sliedes, Nominālā strāva 40A, Nominālais spriegums 230V, īsslēguma atslēgtspēja vismaz 10kA, atslēgšanas raksturlīkne B</t>
  </si>
  <si>
    <t>Automātiskais slēdzis sinusoidālai maiņstrāvai, 1-Pola, 1Modulis, uz DIN sliedes, Nominālā strāva 6A, Nominālais spriegums 230V, īsslēguma atslēgtspēja vismaz 10kA, atslēgšanas raksturlīkne C</t>
  </si>
  <si>
    <t>Automātiskais slēdzis sinusoidālai maiņstrāvai, 1-Pola, 1Modulis, uz DIN sliedes, Nominālā strāva 10A, Nominālais spriegums 230V, īsslēguma atslēgtspēja vismaz 10kA, atslēgšanas raksturlīkne C</t>
  </si>
  <si>
    <t>Automātiskais slēdzis sinusoidālai maiņstrāvai, 1-Pola, 1Modulis, uz DIN sliedes, Nominālā strāva 16A, Nominālais spriegums 230V, īsslēguma atslēgtspēja vismaz 10kA, atslēgšanas raksturlīkne C</t>
  </si>
  <si>
    <t>Automātiskais slēdzis sinusoidālai maiņstrāvai, 1-Pola, 1Modulis, uz DIN sliedes, Nominālā strāva 20A, Nominālais spriegums 230V, īsslēguma atslēgtspēja vismaz 10kA, atslēgšanas raksturlīkne C</t>
  </si>
  <si>
    <t>Automātiskais slēdzis sinusoidālai maiņstrāvai, 1-Pola, 1Modulis, uz DIN sliedes, Nominālā strāva 25A, Nominālais spriegums 230V, īsslēguma atslēgtspēja vismaz 10kA, atslēgšanas raksturlīkne C</t>
  </si>
  <si>
    <t>Automātiskais slēdzis sinusoidālai maiņstrāvai, 1-Pola, 1Modulis, uz DIN sliedes, Nominālā strāva 32A, Nominālais spriegums 230V, īsslēguma atslēgtspēja vismaz 10kA, atslēgšanas raksturlīkne C</t>
  </si>
  <si>
    <t>Automātiskais slēdzis sinusoidālai maiņstrāvai, 1-Pola, 1Modulis, uz DIN sliedes, Nominālā strāva 40A, Nominālais spriegums 230V, īsslēguma atslēgtspēja vismaz 10kA, atslēgšanas raksturlīkne C</t>
  </si>
  <si>
    <t>izolēta fāzes ķemmes kopne, 1-Pola, 57moduļiem, 25mm²</t>
  </si>
  <si>
    <t>izolēta fāzes ķemmes kopne, 3-Polu, 57moduļiem, 25mm²</t>
  </si>
  <si>
    <t>Magnētiskais kontaktors 4kW 1-Fāzu slodzes komutēšanai, Nominālais fāzes spriegums 230V, vadības spriegums DC 12V, Papildkontakti 1NO+1NC, montējams uz DIN sliedes</t>
  </si>
  <si>
    <t>Magnētiskais kontaktors 4kW 1-Fāzu slodzes komutēšanai, Nominālais fāzes spriegums 230V, vadības spriegums DC 24V, Papildkontakti 1NO+1NC, montējams uz DIN sliedes</t>
  </si>
  <si>
    <t>Magnētiskais kontaktors 4kW 1-Fāzu slodzes komutēšanai, Nominālais fāzes spriegums 230V, vadības spriegums AC 230V, Papildkontakti 1NO+1NC, montējams uz DIN sliedes</t>
  </si>
  <si>
    <t>Magnētiskais kontaktors 4kW 3-Fāzu slodzes komutēšanai, Nominālais fāzes spriegums 230V, vadības spriegums DC 12V, Papildkontakti 1NO+1NC, montējams uz DIN sliedes</t>
  </si>
  <si>
    <t>Magnētiskais kontaktors 4kW 3-Fāzu slodzes komutēšanai, Nominālais fāzes spriegums 230V, vadības spriegums DC 24V, Papildkontakti 1NO+1NC, montējams uz DIN sliedes</t>
  </si>
  <si>
    <t>Magnētiskais kontaktors 4kW 3-Fāzu slodzes komutēšanai, Nominālais fāzes spriegums 230V, vadības spriegums AC 230V, Papildkontakti 1NO+1NC, montējams uz DIN sliedes</t>
  </si>
  <si>
    <t>Termorelejs tiešai pievienošanai kontaktoram ar strāvas regulēšanas diapazonu ne mazākā intervālā kā 10…14A</t>
  </si>
  <si>
    <t>Termiskās pārslodzes relejs tiešai pievienošanai kontaktoram, strāvas regulēšanas diapazons ne mazāks kā 1.2…1.8A</t>
  </si>
  <si>
    <t>Termorelejs tiešai pievienošanai kontaktoram ar strāvas regulēšanas diapazonu ne mazākā intervālā kā 2.5…4.0A</t>
  </si>
  <si>
    <t>Termorelejs tiešai pievienošanai kontaktoram ar strāvas regulēšanas diapazonu ne mazākā intervālā kā 5.5…8.0A</t>
  </si>
  <si>
    <t>Termorelejs tiešai pievienošanai kontaktoram ar strāvas regulēšanas diapazonu ne mazākā intervālā kā 7…10A</t>
  </si>
  <si>
    <t>Termorelejs tiešai pievienošanai kontaktoram ar strāvas regulēšanas diapazonu ne mazākā intervālā kā 12…18A</t>
  </si>
  <si>
    <t>Termorelejs tiešai pievienošanai kontaktoram ar strāvas regulēšanas diapazonu ne mazākā intervālā kā 23…32A</t>
  </si>
  <si>
    <t>Fāžu izkrišanas un fāžu secības uzraudzības ierīce, Sprieguma uzraudzības diapazonam AC 200-500V, montējama uz DIN sliedes, ar vismaz 2 pārslēdzošiem kontaktiem, maks. izslēgšanas aizkavējuma laiks 0.5s.</t>
  </si>
  <si>
    <t>Kontaktligzda ar zemējumu, 16A, 230V, montējama uz DIN sliedes, 2,5Moduļi</t>
  </si>
  <si>
    <t>Tieša slēguma elektronisks elektroenerģijas aktīvās jaudas skaitītājs nekomerciālai uzskaitei, montējams uz DIN sliedes, max. 4Moduļi, Spriegums 230V, Nominālā strāva vismaz 60A, 1-fāzu.</t>
  </si>
  <si>
    <t>Tieša slēguma elektronisks elektroenerģijas aktīvās jaudas skaitītājs nekomerciālai uzskaitei, montējams uz DIN sliedes, max. 1Modulis, Spriegums 230V, Nominālā strāva vismaz 40A, 1-fāzu.</t>
  </si>
  <si>
    <t>Tieša slēguma elektronisks elektroenerģijas aktīvās jaudas skaitītājs nekomerciālai uzskaitei, montējams uz DIN sliedes, max. 6Moduļi, Spriegums 400V, Nominālā strāva vismaz 60A, 3-fāzu.</t>
  </si>
  <si>
    <t>Tieša slēguma elektronisks elektroenerģijas aktīvās jaudas skaitītājs nekomerciālai uzskaitei, montējams uz DIN sliedes, max. 8Moduļi, Spriegums 400V, Nominālā strāva vismaz 80A, 3-fāzu.</t>
  </si>
  <si>
    <t>Strāvmainis kabelim/konei, Primārā nominālā strāva 150A, Sekundārā nominālā strāva 5A, atvēruma augstums vismaz 10mm, platums vismaz 30mm, brīva atvēruma diametrs vismaz 21mm</t>
  </si>
  <si>
    <t>Strāvmainis kabelim/konei, Primārā nominālā strāva 200A, Sekundārā nominālā strāva 5A, atvēruma augstums vismaz 10mm, platums vismaz 30mm, brīva atvēruma diametrs vismaz 21mm</t>
  </si>
  <si>
    <t>Strāvmainis kabelim/konei, Primārā nominālā strāva 300A, Sekundārā nominālā strāva 5A, atvēruma augstums vismaz 10mm, platums vismaz 30mm, brīva atvēruma diametrs vismaz 21mm</t>
  </si>
  <si>
    <t>Strāvmainis kabelim/konei, Primārā nominālā strāva 400A, Sekundārā nominālā strāva 5A, atvēruma augstums vismaz 10mm, platums vismaz 30mm, brīva atvēruma diametrs vismaz 21mm</t>
  </si>
  <si>
    <t>Netieša slēguma (caur strāvas transformatoru) elektronisks elektroenerģijas aktīvās jaudas skaitītājs nekomerciālai uzskaitei, montējams uz DIN sliedes, max. 8Moduļi, Spriegums 400V, Nominālā strāva vismaz 400A, 3-fāzu.</t>
  </si>
  <si>
    <t xml:space="preserve">Starteris luminiscences spuldzēm ar jaudas diapazonu vismaz 4…22W </t>
  </si>
  <si>
    <t>LED spuldze, cokols E14, jauda ne vairāk kā 4W, Gaismas plūsma vismaz 320lm, krāsas temperatūra ne lielāka par 3000K, vidējais kalpošanas laiks ne mazāk par 20000h</t>
  </si>
  <si>
    <t>LED spuldze, cokols E14, jauda ne vairāk kā 4W, Gaismas plūsma vismaz 320lm, krāsas temperatūra ne mazāka par 6500K, vidējais kalpošanas laiks ne mazāk par 20000h</t>
  </si>
  <si>
    <t>LED spuldze, cokols E14, jauda ne vairāk kā 6W, Gaismas plūsma vismaz 470lm, krāsas temperatūra ne lielāka par 3000K, vidējais kalpošanas laiks ne mazāk par 20000h</t>
  </si>
  <si>
    <t>LED spuldze, cokols E14, jauda ne vairāk kā 6W, Gaismas plūsma vismaz 470lm, krāsas temperatūra ne mazāka par 6500K, vidējais kalpošanas laiks ne mazāk par 20000h</t>
  </si>
  <si>
    <t>LED spuldze, cokols E14, jauda ne vairāk kā 10W, Gaismas plūsma vismaz 900lm, krāsas temperatūra ne lielāka par 3000K, vidējais kalpošanas laiks ne mazāk par 20000h</t>
  </si>
  <si>
    <t>LED spuldze, cokols E27, jauda ne vairāk kā 6W, Gaismas plūsma vismaz 540lm, krāsas temperatūra ne lielāka par 3000K, vidējais kalpošanas laiks ne mazāk par 20000h</t>
  </si>
  <si>
    <t>LED spuldze, cokols E27, jauda ne vairāk kā 10W, Gaismas plūsma vismaz 820lm, vidējais kalpošanas laiks ne mazāk par 20000h</t>
  </si>
  <si>
    <t>LED spuldze, cokols E27, jauda ne vairāk kā 12W, Gaismas plūsma vismaz 1050lm, vidējais kalpošanas laiks ne mazāk par 20000h</t>
  </si>
  <si>
    <t>Halogēnā spuldze, Cokols GU10, 20W, Gaismas intensitāte vismaz 230cd, Starojuma leņķis 35°, Nominālais spriegums 230V</t>
  </si>
  <si>
    <t>Halogēnā spuldze, Cokols GU10, 50W, Gaismas intensitāte vismaz 900cd, Cokols GU10, Starojuma leņķis 35°, Nominālais spriegums 230V</t>
  </si>
  <si>
    <t>Halogēnā spuldze bez reflektora, Cokols E27, jauda līdz 30W, Gaismas plūsma vismaz 400lm, Nominālais spriegums 230V, vidējais kalpošanas laiks ne mazāk par 2000h</t>
  </si>
  <si>
    <t>Halogēnā spuldze bez reflektora, Cokols E27, jauda līdz 50W, Gaismas plūsma vismaz 700lm, Nominālais spriegums 230V, vidējais kalpošanas laiks ne mazāk par 2000h</t>
  </si>
  <si>
    <t>Halogēnā spuldze bez reflektora, Cokols E27, jauda līdz 60W, Gaismas plūsma vismaz 900lm, Nominālais spriegums 230V, vidējais kalpošanas laiks ne mazāk par 2000h</t>
  </si>
  <si>
    <t>Halogēnā spuldze bez reflektora, Cokols E27, jauda līdz 80W, Gaismas plūsma vismaz 1300lm, Nominālais spriegums 230V, vidējais kalpošanas laiks ne mazāk par 2000h</t>
  </si>
  <si>
    <t>Halogēnā spuldze bez reflektora, Cokols E27, jauda līdz 120W, Gaismas plūsma vismaz 2100lm, Nominālais spriegums 230V, vidējais kalpošanas laiks ne mazāk par 2000h</t>
  </si>
  <si>
    <t>Energoekonomiskā spuldze, Sveces forma, Cokols E14, jauda ne vairāk kā 5W, Gaismas plūsma vismaz 200lm, krāsas temperatūra ne lielāka par 3000K, vidējais kalpošanas laiks ne mazāk par 6000h</t>
  </si>
  <si>
    <t>Energoekonomiskā spuldze, Spirāles forma, Cokols E14, jauda ne vairāk kā 8W, Gaismas plūsma vismaz 400lm, krāsas temperatūra ne lielāka par 3000K, vidējais kalpošanas laiks ne mazāk par 10000h</t>
  </si>
  <si>
    <t>Energoekonomiskā spuldze, Cokols E14, jauda ne vairāk kā 11W, Gaismas plūsma vismaz 600lm, krāsas temperatūra ne lielāka par 3000K, vidējais kalpošanas laiks ne mazāk par 6000h</t>
  </si>
  <si>
    <t>Energoekonomiskā spuldze, Cokols E27, jauda ne vairāk kā 14W, Gaismas plūsma vismaz 800lm, krāsas temperatūra ne lielāka par 3000K, vidējais kalpošanas laiks ne mazāk par 20000h</t>
  </si>
  <si>
    <t>Energoekonomiskā spuldze, Spirāles forma, Cokols E27, jauda ne vairāk kā 14W, Gaismas plūsma vismaz 1050lm, krāsas temperatūra ne lielāka par 3000K, vidējais kalpošanas laiks ne mazāk par 15000h</t>
  </si>
  <si>
    <t>Energoekonomiskā spuldze, Spirāles forma, Cokols E27, jauda ne vairāk kā 20W, Gaismas plūsma vismaz 1300lm, krāsas temperatūra ne lielāka par 3000K, vidējais kalpošanas laiks ne mazāk par 10000h</t>
  </si>
  <si>
    <t>Kvēlspuldze, Cokols E14, Nominālais spriegums 230V, Jauda 40W</t>
  </si>
  <si>
    <t>Kvēlspuldze, Cokols E14, Nominālais spriegums 230V, Jauda 60W</t>
  </si>
  <si>
    <t>Kvēlspuldze, Cokols E27, Nominālais spriegums 230V, Jauda 40W</t>
  </si>
  <si>
    <t>Kvēlspuldze, Cokols E27, Nominālais spriegums 230V, Jauda 60W</t>
  </si>
  <si>
    <t>Kvēlspuldze ar reflektoru, Cokols E14, Nominālais spriegums 230V, Jauda 40W</t>
  </si>
  <si>
    <t>Kvēlspuldze ar reflektoru, Cokols E14, Nominālais spriegums 230V, Jauda 60W</t>
  </si>
  <si>
    <t>Kvēlspuldze ar reflektoru, Cokols E27, Nominālais spriegums 230V, Jauda 20W</t>
  </si>
  <si>
    <t>Kvēlspuldze ar reflektoru, Cokols E27, Nominālais spriegums 230V, Jauda 40W</t>
  </si>
  <si>
    <t>Kvēlspuldze ar reflektoru, Cokols E27, Nominālais spriegums 230V, Jauda 60W</t>
  </si>
  <si>
    <t xml:space="preserve">LED spuldze, cokols E14, jauda ne vairāk kā 4W, Gaismas plūsma vismaz 320lm, krāsas temperatūra no 4000K līdz 5000K, vidējais kalpošanas laiks ne mazāk par 20000h </t>
  </si>
  <si>
    <t xml:space="preserve">LED spuldze, cokols E14, jauda ne vairāk kā 6W, Gaismas plūsma vismaz 470lm, krāsas temperatūra no 4000K līdz 5000K, vidējais kalpošanas laiks ne mazāk par 20000h </t>
  </si>
  <si>
    <t>Lādējams akumulators, Sastāvs NiMH, Izmērs LR22 (KRONA), Spriegums 9V, Ietilpība vismaz 200mAh0</t>
  </si>
  <si>
    <t>Industriāla Alkīda baterija, Izmērs LR22 (KRONA), Spriegums 9V</t>
  </si>
  <si>
    <t xml:space="preserve">Lādējams akumulators, Sastāvs NiMH, Izmērs AA, Spriegums 1.2V, Ietilpība vismaz 2400mAh, </t>
  </si>
  <si>
    <t xml:space="preserve">Lādējams akumulators, Sastāvs NiMH, Izmērs AAA, Spriegums 1.2V, Ietilpība vismaz 1100mAh, </t>
  </si>
  <si>
    <t>Lādējams akumulators, Sastāvs NiMH, Izmērs AA, Spriegums 1.2V, Ietilpība vismaz 1900mAh, Pašizlāde 1 gada laikā ne vairāk kā 20%</t>
  </si>
  <si>
    <t>Lādējams akumulators, Sastāvs NiMH, Izmērs AAA, Spriegums 1.2V, Ietilpība vismaz 750mAh, Pašizlāde 1 gada laikā ne vairāk kā 20%</t>
  </si>
  <si>
    <t>Industriāla Alkīda baterija, Izmērs LR6 (AA), Spriegums 1.5V</t>
  </si>
  <si>
    <t>Industriāla Alkīda baterija, Izmērs LR3 (AAA), Spriegums 1.5V</t>
  </si>
  <si>
    <t>Alkīda baterija, Izmērs, R12 (67x67x22mm), Spriegums 4.5V</t>
  </si>
  <si>
    <t>Pārsprieguma aizsardzība, novadītāja tips 1+2 (birojiem un dzīvojamām ēkām), 1-Pola, Montējams uz DIN sliedes</t>
  </si>
  <si>
    <t>Pārsprieguma aizsardzība, novadītāja tips 1+2 (birojiem un dzīvojamām ēkām), 3-Polu, Montējams uz DIN sliedes</t>
  </si>
  <si>
    <t xml:space="preserve">Elektriskās grīdu apsildes komponentes </t>
  </si>
  <si>
    <t>Termoregulators siltajai grīdai ar temperatūras sensoru grīdā, Zemapmetuma uzstādīšanai, Nominālais spriegums 230V, Nominālā strāva vismaz 10A</t>
  </si>
  <si>
    <t>Kvēlspuldzes</t>
  </si>
  <si>
    <t>Kabelis ugunsdrošais (90 min.)</t>
  </si>
  <si>
    <t>Spraudnis RJ45 8(8), Cat5e, neekranēts, cietajām dzīslām</t>
  </si>
  <si>
    <t>Spraudnis RJ45 8(8), Cat5e, neekranēts, mīkstajām dzīslām</t>
  </si>
  <si>
    <t>Spraudnis RJ45 8(8), Cat6, neekranēts, cietajām dzīslām</t>
  </si>
  <si>
    <t>Spraudnis RJ45 8(8), Cat6, neekranēts, mīkstajām dzīslām</t>
  </si>
  <si>
    <t>Savienotājkabelis (Patch), UTP, Cat5e, RJ45 8(8) uzgaļi ar atlietām uzmavām, dzīslu krosējums: 1-3, 2-6, 3-1, 4-7, 5-8, 6-2, 7-4, 8-5, kabeļa garums 0.5m</t>
  </si>
  <si>
    <t>Savienotājkabelis (Patch), UTP, Cat5e, RJ45 8(8) uzgaļi ar atlietām uzmavām, dzīslu krosējums: 1-3, 2-6, 3-1, 4-7, 5-8, 6-2, 7-4, 8-5, kabeļa garums 1m</t>
  </si>
  <si>
    <t>Savienotājkabelis (Patch), UTP, Cat5e, RJ45 8(8) uzgaļi ar atlietām uzmavām, dzīslu krosējums: 1-3, 2-6, 3-1, 4-7, 5-8, 6-2, 7-4, 8-5, kabeļa garums 1.5m</t>
  </si>
  <si>
    <t>Savienotājkabelis (Patch), UTP, Cat5e, RJ45 8(8) uzgaļi ar atlietām uzmavām, dzīslu krosējums: 1-3, 2-6, 3-1, 4-7, 5-8, 6-2, 7-4, 8-5, kabeļa garums 2m</t>
  </si>
  <si>
    <t>Savienotājkabelis (Patch), UTP, Cat5e, RJ45 8(8) uzgaļi ar atlietām uzmavām, dzīslu krosējums: 1-3, 2-6, 3-1, 4-7, 5-8, 6-2, 7-4, 8-5, kabeļa garums 5m</t>
  </si>
  <si>
    <t>Savienotājkabelis (Patch), UTP, Cat5e, RJ45 8(8) uzgaļi ar atlietām uzmavām, dzīslu krosējums: 1-3, 2-6, 3-1, 4-7, 5-8, 6-2, 7-4, 8-5, kabeļa garums 3m</t>
  </si>
  <si>
    <t>Savienotājkabelis (Patch), UTP, Cat6, RJ45 8(8) uzgaļi ar atlietām uzmavām, dzīslu krosējums: 1-3, 2-6, 3-1, 4-7, 5-8, 6-2, 7-4, 8-5, kabeļa garums 0.5m</t>
  </si>
  <si>
    <t>Savienotājkabelis (Patch), UTP, Cat6, RJ45 8(8) uzgaļi ar atlietām uzmavām, dzīslu krosējums: 1-3, 2-6, 3-1, 4-7, 5-8, 6-2, 7-4, 8-5, kabeļa garums 1m</t>
  </si>
  <si>
    <t>Savienotājkabelis (Patch), UTP, Cat6, RJ45 8(8) uzgaļi ar atlietām uzmavām, dzīslu krosējums: 1-3, 2-6, 3-1, 4-7, 5-8, 6-2, 7-4, 8-5, kabeļa garums 1.5m</t>
  </si>
  <si>
    <t>Savienotājkabelis (Patch), UTP, Cat6, RJ45 8(8) uzgaļi ar atlietām uzmavām, dzīslu krosējums: 1-3, 2-6, 3-1, 4-7, 5-8, 6-2, 7-4, 8-5, kabeļa garums 2m</t>
  </si>
  <si>
    <t>Savienotājkabelis (Patch), UTP, Cat6, RJ45 8(8) uzgaļi ar atlietām uzmavām, dzīslu krosējums: 1-3, 2-6, 3-1, 4-7, 5-8, 6-2, 7-4, 8-5, kabeļa garums 3m</t>
  </si>
  <si>
    <t>Zemapmetuma Datu ligzda, 1xRJ45, CAT5e, UTP, balta, (uzstādīšanai ar atsevišķu rāmi)</t>
  </si>
  <si>
    <t>Zemapmetuma Datu ligzda, 2xRJ45, CAT6, UTP, balta, (uzstādīšanai ar atsevišķu rāmi)</t>
  </si>
  <si>
    <t>Zemapmetuma Datu ligzda, 2xRJ45, CAT5e, UTP, balta, (uzstādīšanai ar atsevišķu rāmi)</t>
  </si>
  <si>
    <t>B3</t>
  </si>
  <si>
    <t>Kabeļi ar Vara dzīslām</t>
  </si>
  <si>
    <t>Kabeļi ar Alumīnija dzīslām</t>
  </si>
  <si>
    <t>B5</t>
  </si>
  <si>
    <t>B4</t>
  </si>
  <si>
    <t>D01</t>
  </si>
  <si>
    <t>D02</t>
  </si>
  <si>
    <t>D03</t>
  </si>
  <si>
    <t>D04</t>
  </si>
  <si>
    <t>D05</t>
  </si>
  <si>
    <t>D06</t>
  </si>
  <si>
    <t>D07</t>
  </si>
  <si>
    <t>D08</t>
  </si>
  <si>
    <t>D09</t>
  </si>
  <si>
    <t>Luminiscences spuldzes un starteri</t>
  </si>
  <si>
    <t>Datortīkli</t>
  </si>
  <si>
    <t>Sadaļa</t>
  </si>
  <si>
    <t>Sensori</t>
  </si>
  <si>
    <t>Speciālie gaismekļi</t>
  </si>
  <si>
    <t>SPECIFISKI ELEKTROMATERIĀLI</t>
  </si>
  <si>
    <t>Rindas Nr.</t>
  </si>
  <si>
    <t>Spēka kontaktligzdas un kontaktdakšas</t>
  </si>
  <si>
    <t>Montāžas kārbas</t>
  </si>
  <si>
    <t>Vadi</t>
  </si>
  <si>
    <t>Pagarinātāji</t>
  </si>
  <si>
    <t>Izolācijas lentes</t>
  </si>
  <si>
    <t>Kabeļu skavas ar naglām</t>
  </si>
  <si>
    <t>Klemmes</t>
  </si>
  <si>
    <t>Kabeļu kanāli</t>
  </si>
  <si>
    <t>Automātslēdži</t>
  </si>
  <si>
    <t>Slodzes slēdži</t>
  </si>
  <si>
    <t>Drošības slēdži</t>
  </si>
  <si>
    <t>Kontaktori un termoreleji</t>
  </si>
  <si>
    <t>Drošinātāji</t>
  </si>
  <si>
    <t>Sadalnes grupu</t>
  </si>
  <si>
    <t>Strāvmaiņi</t>
  </si>
  <si>
    <t>Papildelementi</t>
  </si>
  <si>
    <t>Led spuldzes</t>
  </si>
  <si>
    <t>Halogēnās spudzes</t>
  </si>
  <si>
    <t>Iebūvējami gaismekļi</t>
  </si>
  <si>
    <t>Virsapmetuma gaismekļi</t>
  </si>
  <si>
    <t>Prožektori</t>
  </si>
  <si>
    <t>Baterijas un akumulatori</t>
  </si>
  <si>
    <t>Apsildes paklājs, Iebetonējams, Mitrām telpām, 1.5m2, Apsildes jauda vismaz 150W/m2, Nominālais spriegums 230V</t>
  </si>
  <si>
    <t>Kūstošais drošinātāja ieliktnis kabeļa/aprīkojuma aizsardzībai (gL/gG), DIN izmērs DII (E27), Nominālā strāva 6A, Nominālais spriegums AC 500V</t>
  </si>
  <si>
    <t>Kūstošais drošinātāja ieliktnis kabeļa/aprīkojuma aizsardzībai (gL/gG), DIN izmērs DII (E27), Nominālā strāva 10A, Nominālais spriegums AC 500V</t>
  </si>
  <si>
    <t>Kūstošais drošinātāja ieliktnis kabeļa/aprīkojuma aizsardzībai (gL/gG), DIN izmērs DII (E27), Nominālā strāva 16A, Nominālais spriegums AC 500V</t>
  </si>
  <si>
    <t>Kūstošais drošinātāja ieliktnis kabeļa/aprīkojuma aizsardzībai (gL/gG), DIN izmērs DII (E27), Nominālā strāva 20A, Nominālais spriegums AC 500V</t>
  </si>
  <si>
    <t>Kūstošais drošinātāja ieliktnis kabeļa/aprīkojuma aizsardzībai (gL/gG), DIN izmērs DII (E27), Nominālā strāva 25A, Nominālais spriegums AC 500V</t>
  </si>
  <si>
    <t>Kūstošais drošinātāja ieliktnis kabeļa/aprīkojuma aizsardzībai (gL/gG), DIN izmērs DII (E27), Nominālā strāva 50A, Nominālais spriegums AC 500V</t>
  </si>
  <si>
    <t>Halogēnā spuldze prožektoram, Cokols R7s, Spuldzes garums 78mm, Nominālais spriegums 230V, Gaismas plūsma vismaz 1100lm, vidējais kalpošanas laiks ne mazāk par 2000h</t>
  </si>
  <si>
    <t>Halogēnā spuldze prožektoram, Cokols R7s, Spuldzes garums 78mm, Nominālais spriegums 230V, Gaismas plūsma vismaz 1800lm, vidējais kalpošanas laiks ne mazāk par 2000h</t>
  </si>
  <si>
    <t>Halogēnā spuldze prožektoram, Cokols R7s, Spuldzes garums 118mm, Nominālais spriegums 230V, Gaismas plūsma vismaz1800lm, vidējais kalpošanas laiks ne mazāk par 2000h</t>
  </si>
  <si>
    <t>Halogēnā spuldze prožektoram, Cokols R7s, Spuldzes garums 118mm, Nominālais spriegums 230V, Gaismas plūsma vismaz 2400lm, vidējais kalpošanas laiks ne mazāk par 2000h</t>
  </si>
  <si>
    <t>Halogēnā spuldze prožektoram, Cokols R7s, Spuldzes garums 118mm, Nominālais spriegums 230V, Gaismas plūsma vismaz 4000lm, vidējais kalpošanas laiks ne mazāk par 2000h</t>
  </si>
  <si>
    <t>Halogēnā spuldze prožektoram, Cokols R7s, Spuldzes garums 118mm, Nominālais spriegums 230V, Gaismas plūsma vismaz 8000lm, vidējais kalpošanas laiks ne mazāk par 2000h</t>
  </si>
  <si>
    <t>Energoekonomiskās spuldzes</t>
  </si>
  <si>
    <t>Noplūdes strāvas slēdži</t>
  </si>
  <si>
    <t>PVC Līkums 90°, cietai elektromontāžas caurulei Ø16mm</t>
  </si>
  <si>
    <t>PVC Līkums 90°, cietai elektromontāžas caurulei Ø20mm</t>
  </si>
  <si>
    <t>PVC Līkums 90°, cietai elektromontāžas caurulei Ø25mm</t>
  </si>
  <si>
    <t>PVC Līkums 90°, cietai elektromontāžas caurulei Ø32mm</t>
  </si>
  <si>
    <t>PVC Līkums 90°, cietai elektromontāžas caurulei Ø40mm</t>
  </si>
  <si>
    <t>Lokans savienojums cietai elektromontāžas caurulei , PVC, Ø20mm</t>
  </si>
  <si>
    <t>Lokans savienojums cietai elektromontāžas caurulei , PVC, Ø25mm</t>
  </si>
  <si>
    <t>Lokans savienojums cietai elektromontāžas caurulei , PVC, Ø32mm</t>
  </si>
  <si>
    <t>Vads monolīts, Cu dzīsla 1x1.5mm², vismaz 500V darba spriegumam, darba temperatūras minimālais diapazons -30...70°C, zils, melns, brūns</t>
  </si>
  <si>
    <t>Vads monolīts, Cu dzīsla 1x1.5mm², vismaz 500V darba spriegumam, darba temperatūras minimālais diapazons -30...70°C, dzeltens/zaļš</t>
  </si>
  <si>
    <t>Vads monolīts, Cu dzīsla 1x2.5mm², vismaz 500V darba spriegumam, darba temperatūras minimālais diapazons -30...70°C, zils, melns, brūns</t>
  </si>
  <si>
    <t>Vads monolīts, Cu dzīsla 1x2.5mm², vismaz 500V darba spriegumam, darba temperatūras minimālais diapazons -30...70°C, dzeltens/zaļš</t>
  </si>
  <si>
    <t>Vads monolīts, Cu dzīsla 1x4.0mm², vismaz 500V darba spriegumam, darba temperatūras minimālais diapazons -30...70°C, zils, melns, brūns</t>
  </si>
  <si>
    <t>Vads monolīts, Cu dzīsla 1x4.0mm², vismaz 500V darba spriegumam, darba temperatūras minimālais diapazons -30...70°C, dzeltens/zaļš</t>
  </si>
  <si>
    <t>Vads monolīts, Cu dzīsla 1x6.0mm², vismaz 500V darba spriegumam, darba temperatūras minimālais diapazons -30...70°C, zils, melns, brūns</t>
  </si>
  <si>
    <t>Vads monolīts, Cu dzīsla 1x6.0mm², vismaz 500V darba spriegumam, darba temperatūras minimālais diapazons -30...70°C, dzeltens/zaļš</t>
  </si>
  <si>
    <t>Vads monolīts, Cu dzīsla 1x10mm², vismaz 500V darba spriegumam, darba temperatūras minimālais diapazons -30...70°C, zils, melns, brūns</t>
  </si>
  <si>
    <t>Vads monolīts, Cu dzīsla 1x10mm², vismaz 500V darba spriegumam, darba temperatūras minimālais diapazons -30...70°C, dzeltens/zaļš</t>
  </si>
  <si>
    <t>Vads monolīts, Cu dzīsla 1x16mm², vismaz 500V darba spriegumam, darba temperatūras minimālais diapazons -30...70°C, zils, melns, brūns</t>
  </si>
  <si>
    <t>Vads monolīts, Cu dzīsla 1x16mm², vismaz 500V darba spriegumam, darba temperatūras minimālais diapazons -30...70°C, dzeltens/zaļš</t>
  </si>
  <si>
    <t>Vads lokans, Cu dzīsla 1x1.5mm², vismaz 500V darba spriegumam, darba temperatūras minimālais diapazons -30...70°C, zils, melns, brūns</t>
  </si>
  <si>
    <t>Vads lokans, Cu dzīsla 1x1.5mm², vismaz 500V darba spriegumam, darba temperatūras minimālais diapazons -30...70°C, dzeltens/zaļš</t>
  </si>
  <si>
    <t>Vads lokans, Cu dzīsla 1x2.5mm², vismaz 500V darba spriegumam, darba temperatūras minimālais diapazons -30...70°C, zils, melns, brūns</t>
  </si>
  <si>
    <t>Vads lokans, Cu dzīsla 1x2.5mm², vismaz 500V darba spriegumam, darba temperatūras minimālais diapazons -30...70°C, dzeltens/zaļš</t>
  </si>
  <si>
    <t>Vads lokans, Cu dzīsla 1x4.0mm², vismaz 500V darba spriegumam, darba temperatūras minimālais diapazons -30...70°C, zils, melns, brūns</t>
  </si>
  <si>
    <t>Vads lokans, Cu dzīsla 1x4.0mm², vismaz 500V darba spriegumam, darba temperatūras minimālais diapazons -30...70°C, dzeltens/zaļš</t>
  </si>
  <si>
    <t>Vads lokans, Cu dzīsla 1x6.0mm², vismaz 500V darba spriegumam, darba temperatūras minimālais diapazons -30...70°C, zils, melns, brūns</t>
  </si>
  <si>
    <t>Vads lokans, Cu dzīsla 1x6.0mm², vismaz 500V darba spriegumam, darba temperatūras minimālais diapazons -30...70°C, dzeltens/zaļš</t>
  </si>
  <si>
    <t>Vads lokans, Cu dzīsla 1x10mm², vismaz 500V darba spriegumam, darba temperatūras minimālais diapazons -30...70°C, zils, melns, brūns</t>
  </si>
  <si>
    <t>Vads lokans, Cu dzīsla 1x10mm², vismaz 500V darba spriegumam, darba temperatūras minimālais diapazons -30...70°C, dzeltens/zaļš</t>
  </si>
  <si>
    <t>Vads lokans, Cu dzīsla 1x16mm², vismaz 500V darba spriegumam, darba temperatūras minimālais diapazons -30...70°C, zils, melns, brūns</t>
  </si>
  <si>
    <t>Vads lokans, Cu dzīsla 1x16mm², vismaz 500V darba spriegumam, darba temperatūras minimālais diapazons -30...70°C, dzeltens/zaļš</t>
  </si>
  <si>
    <t>Lokans kabelis ar gumijas izolāciju. 2x1.5mm², paredzēts pārnesājamām iekārtām un motoriem, pielietojams arī zemūdens sūkņiem, vismaz 250V darba spriegumam, max. darba temperatūra vismaz +90ºC, pie īsslēguma vismaz +200ºC.</t>
  </si>
  <si>
    <t>Lokans kabelis ar gumijas izolāciju. 2x2.5mm², paredzēts pārnesājamām iekārtām un motoriem, pielietojams arī zemūdens sūkņiem, vismaz 250V darba spriegumam, max. darba temperatūra vismaz +90ºC, pie īsslēguma vismaz +200ºC.</t>
  </si>
  <si>
    <t>Lokans kabelis ar gumijas izolāciju. 3x1.5mm², paredzēts pārnesājamām iekārtām un motoriem, pielietojams arī zemūdens sūkņiem, vismaz 250V darba spriegumam, max. darba temperatūra vismaz +90ºC, pie īsslēguma vismaz +200ºC.</t>
  </si>
  <si>
    <t>Lokans kabelis ar gumijas izolāciju. 3x2.5mm², paredzēts pārnesājamām iekārtām un motoriem, pielietojams arī zemūdens sūkņiem, vismaz 250V darba spriegumam, max. darba temperatūra vismaz +90ºC, pie īsslēguma vismaz +200ºC.</t>
  </si>
  <si>
    <t>Lokans kabelis ar gumijas izolāciju. 3x4mm², paredzēts pārnesājamām iekārtām un motoriem, pielietojams arī zemūdens sūkņiem, vismaz 250V darba spriegumam, max. darba temperatūra vismaz +90ºC, pie īsslēguma vismaz +200ºC.</t>
  </si>
  <si>
    <t>Lokans kabelis ar gumijas izolāciju. 4x1.5mm², paredzēts pārnesājamām iekārtām un motoriem, pielietojams arī zemūdens sūkņiem, vismaz 250V darba spriegumam, max. darba temperatūra vismaz +90ºC, pie īsslēguma vismaz +200ºC.</t>
  </si>
  <si>
    <t>Lokans kabelis ar gumijas izolāciju. 4x2.5mm², paredzēts pārnesājamām iekārtām un motoriem, pielietojams arī zemūdens sūkņiem, vismaz 250V darba spriegumam, max. darba temperatūra vismaz +90ºC, pie īsslēguma vismaz +200ºC.</t>
  </si>
  <si>
    <t>Lokans kabelis ar gumijas izolāciju. 4x4mm², paredzēts pārnesājamām iekārtām un motoriem, pielietojams arī zemūdens sūkņiem, vismaz 250V darba spriegumam, max. darba temperatūra vismaz +90ºC, pie īsslēguma vismaz +200ºC.</t>
  </si>
  <si>
    <t>Lokans kabelis ar gumijas izolāciju. 4x6mm², paredzēts pārnesājamām iekārtām un motoriem, pielietojams arī zemūdens sūkņiem, vismaz 250V darba spriegumam, max. darba temperatūra vismaz +90ºC, pie īsslēguma vismaz +200ºC.</t>
  </si>
  <si>
    <t>Lokans kabelis ar gumijas izolāciju. 5x1.5mm², paredzēts pārnesājamām iekārtām un motoriem, pielietojams arī zemūdens sūkņiem, vismaz 250V darba spriegumam, max. darba temperatūra vismaz +90ºC, pie īsslēguma vismaz +200ºC.</t>
  </si>
  <si>
    <t>Lokans kabelis ar gumijas izolāciju. 5x2.5mm², paredzēts pārnesājamām iekārtām un motoriem, pielietojams arī zemūdens sūkņiem, vismaz 250V darba spriegumam, max. darba temperatūra vismaz +90ºC, pie īsslēguma vismaz +200ºC.</t>
  </si>
  <si>
    <t>Lokans kabelis ar gumijas izolāciju. 5x4mm², paredzēts pārnesājamām iekārtām un motoriem, pielietojams arī zemūdens sūkņiem, vismaz 250V darba spriegumam, max. darba temperatūra vismaz +90ºC, pie īsslēguma vismaz +200ºC.</t>
  </si>
  <si>
    <t>Lokans kabelis ar gumijas izolāciju. 5x6mm², paredzēts pārnesājamām iekārtām un motoriem, pielietojams arī zemūdens sūkņiem, vismaz 250V darba spriegumam, max. darba temperatūra vismaz +90ºC, pie īsslēguma vismaz +200ºC.</t>
  </si>
  <si>
    <t>Insatlācijas kabelis stacionārai montāžai iekštelpās un ārā, ja ir aizsargāts no tiešiem saules stariem, nav paredzēts guldīšanai zemē, monolītas Cu dzīslas (viena ar Dzeltens/Zaļš izolācijas krāsu) 4x1.5mm², vismaz 400V darba spriegumam, apaļš, darba temperatūras minimālais diapazons -30...70°C</t>
  </si>
  <si>
    <t>Insatlācijas kabelis stacionārai montāžai iekštelpās un ārā, ja ir aizsargāts no tiešiem saules stariem, nav paredzēts guldīšanai zemē, monolītas Cu dzīslas (viena ar Dzeltens/Zaļš izolācijas krāsu) 4x6mm², vismaz 400V darba spriegumam, apaļš, darba temperatūras minimālais diapazons -30...70°C</t>
  </si>
  <si>
    <t>Instalācijas kabelis, lokanas Cu dzīslas 2x2.5mm², vismaz 250V darba spriegumam, apaļš, darba temperatūras minimālais diapazons -15...70°C</t>
  </si>
  <si>
    <t>Kabelis stacionārai montāžai atklātā vidē un zemē, monolītas Cu dzīslas 2x1.5mm², vismaz 660V darba spriegumam, apaļš, darba temperatūras minimālais diapazons -30...70°C</t>
  </si>
  <si>
    <t>Kabelis stacionārai montāžai atklātā vidē un zemē, monolītas Cu dzīslas 2x2.5mm², vismaz 660V darba spriegumam, apaļš, darba temperatūras minimālais diapazons -30...70°C</t>
  </si>
  <si>
    <t>Spēka Kabelis stacionārai montāžai atklātā vidē un zemē, Al dzīslas (viena ar Dzeltens/Zaļš izolācijas krāsu) 4x16mm², vismaz 600V darba spriegumam, darba temperatūras minimālais diapazons -20…90°C</t>
  </si>
  <si>
    <t>Spēka Kabelis stacionārai montāžai atklātā vidē un zemē, Al dzīslas (viena ar Dzeltens/Zaļš izolācijas krāsu), 4x25mm², vismaz 600V darba spriegumam, darba temperatūras minimālais diapazons -20…90°C</t>
  </si>
  <si>
    <t>Spēka Kabelis stacionārai montāžai atklātā vidē un zemē, Al dzīslas (viena ar Dzeltens/Zaļš izolācijas krāsu) 4x35mm², vismaz 600V darba spriegumam, darba temperatūras minimālais diapazons -20…90°C</t>
  </si>
  <si>
    <t>Spēka Kabelis stacionārai montāžai atklātā vidē un zemē, Al dzīslas (viena ar Dzeltens/Zaļš izolācijas krāsu), 4x50mm², vismaz 600V darba spriegumam, darba temperatūras minimālais diapazons -20…90°C</t>
  </si>
  <si>
    <t>Spēka Kabelis stacionārai montāžai atklātā vidē un zemē, Al dzīslas (viena ar Dzeltens/Zaļš izolācijas krāsu), 4x70mm², vismaz 600V darba spriegumam, darba temperatūras minimālais diapazons -20…90°C</t>
  </si>
  <si>
    <t>Spēka Kabelis stacionārai montāžai atklātā vidē un zemē, Al dzīslas (viena ar Dzeltens/Zaļš izolācijas krāsu), 4x120mm², vismaz 600V darba spriegumam, darba temperatūras minimālais diapazons -20…90°C</t>
  </si>
  <si>
    <t>Spēka Kabelis stacionārai montāžai atklātā vidē un zemē, Al dzīslas (viena ar Dzeltens/Zaļš izolācijas krāsu), 4x150mm², vismaz 600V darba spriegumam, darba temperatūras minimālais diapazons -20…90°C</t>
  </si>
  <si>
    <t>Spēka Kabelis stacionārai montāžai atklātā vidē un zemē, Al dzīslas (viena ar Dzeltens/Zaļš izolācijas krāsu), 4x185mm², vismaz 600V darba spriegumam, darba temperatūras minimālais diapazons -20…90°C</t>
  </si>
  <si>
    <t>Spēka Kabelis stacionārai montāžai atklātā vidē un zemē, Al dzīslas (viena ar Dzeltens/Zaļš izolācijas krāsu), 4x240mm², vismaz 600V darba spriegumam, darba temperatūras minimālais diapazons -20…90°C</t>
  </si>
  <si>
    <t>Spaiļu rinda monolītu dzīslu pielietojams jebkuram šķērsgriezumam diapazonā no 2 līdz 4mm² savienošanai ar skrūvju piespiedējiem, 400V, vismaz 27A, vismaz 12 vadiem</t>
  </si>
  <si>
    <t xml:space="preserve">Luminiscences spuldze, cokols G13, tips T8, jauda 18W, efektivitāte vismaz 75lm/W, krāsas temperatūra atrodas diapazonā 4000 - 5000K, vidējais kalpošanas laiks ne mazāk par 20000h </t>
  </si>
  <si>
    <t xml:space="preserve">Luminiscences spuldze, cokols G13, tips T8, jauda 36W, efektivitāte vismaz 75lm/W, krāsas temperatūra atrodas diapazonā 4000 - 5000K, vidējais kalpošanas laiks ne mazāk par 20000h </t>
  </si>
  <si>
    <t xml:space="preserve">Luminiscences spuldze, cokols G13, tips T8, jauda 58W, efektivitāte vismaz 75lm/W, krāsas temperatūra atrodas diapazonā 4000 - 5000K, vidējais kalpošanas laiks ne mazāk par 20000h </t>
  </si>
  <si>
    <t>Luminiscences spuldze, cokols G13, tips T8, jauda 18W, efektivitāte vismaz 75lm/W, krāsas temperatūra ne lielāka par 3000K, vidējais kalpošanas laiks ne mazāk par 20000h</t>
  </si>
  <si>
    <t>Luminiscences spuldze, cokols G13, tips T8, jauda 36W, efektivitāte vismaz 75lm/W, krāsas temperatūra ne lielāka par 3000K, vidējais kalpošanas laiks ne mazāk par 20000h</t>
  </si>
  <si>
    <t>Luminiscences spuldze, cokols G13, tips T8, jauda 58W, efektivitāte vismaz 75lm/W, krāsas temperatūra ne lielāka par 3000K, vidējais kalpošanas laiks ne mazāk par 20000h</t>
  </si>
  <si>
    <t>Luminiscences spuldze, cokols G13, tips T8, jauda 18W, efektivitāte vismaz 75lm/W, krāsas temperatūra ne mazāka par 6500K, vidējais kalpošanas laiks ne mazāk par 20000h</t>
  </si>
  <si>
    <t>Luminiscences spuldze, cokols G13, tips T8, jauda 36W, efektivitāte vismaz 75lm/W, krāsas temperatūra ne mazāka par 6500K, vidējais kalpošanas laiks ne mazāk par 20000h</t>
  </si>
  <si>
    <t>Luminiscences spuldze, cokols G13, tips T8, jauda 58W, efektivitāte vismaz 75lm/W, krāsas temperatūra ne mazāka par 6500K, vidējais kalpošanas laiks ne mazāk par 20000h</t>
  </si>
  <si>
    <t>Ierīču/montāžas kārba riģipsam, z/a, 1-v, izmērs diapazonā no Ø68x42mm līdz Ø68x45mm</t>
  </si>
  <si>
    <t>Universāla kārba riģipsam, z/a, 1-v, izmērs diapazonā no Ø68x65 līdz Ø73x75mm</t>
  </si>
  <si>
    <t>Ierīču/montāžas kārba riģipsam, z/a, 3-v, izmērs diapazonā no 68x213x44mm līdz 72x215x48mm</t>
  </si>
  <si>
    <t>Ierīču/montāžas kārba riģipsam, z/a, 2-v, izmērs diapazonā no 68x142x44mm līdz 72x145x48</t>
  </si>
  <si>
    <t xml:space="preserve">Zemapmetuma 1 -Pola slēdzis, balts, komutējamā strāva vismaz 10A, 250V, IP20 vai ekvivalents (uzstādīšanai ar atsevišķu rāmi, vadu stiprinājums ar atsperklemmēm) </t>
  </si>
  <si>
    <t xml:space="preserve">Zemapmetuma 1 -Pola pārslēdzis, balts, komutējamā strāva vismaz 10A, 250V, IP20 vai ekvivalents (uzstādīšanai ar atsevišķu rāmi, vadu stiprinājums ar atsperklemmēm) </t>
  </si>
  <si>
    <t>Zemapmetuma Krusta slēdzis, balts, komutējamā strāva vismaz 10A, 250V, IP20 vai ekvivalents (uzstādīšanai ar atsevišķu rāmi, vadu stiprinājums ar atsperklemmēm)</t>
  </si>
  <si>
    <t>Zemapmetuma Divu taustiņu slēdzis/pārslēdzis (1+1), balts, komutējamā strāva vismaz 10A, 250V, IP20 vai ekvivalents (uzstādīšanai ar atsevišķu rāmi, vadu stiprinājums ar atsperklemmēm)</t>
  </si>
  <si>
    <t>Zemapmetuma 3 taustiņu slēdzis, balts, komutējamā strāva vismaz 10A, 250V, IP20 vai ekvivalents (uzstādīšanai ar atsevišķu rāmi, vadu stiprinājums ar atsperklemmēm)</t>
  </si>
  <si>
    <t>Zemapmetuma Zvana poga, balta, komutējamā strāva vismaz 6A, 250V, IP20 vai ekvivalents (uzstādīšanai ar atsevišķu rāmi)</t>
  </si>
  <si>
    <t>Zemapmetuma Kontaktligzda ar zemējumu, balta, 16A, 250V, IP20 vai ekvivalents (uzstādīšanai ar atsevišķu rāmi, vadu stiprinājums ar atsperklemmēm)</t>
  </si>
  <si>
    <t>Zemapmetuma Kontaktligzda ar zemējumu, ar vāciņu, balta, 16A, 250V, IP20 vai ekvivalents (vadu stiprinājums ar atsperklemmēm)</t>
  </si>
  <si>
    <t>Zemapmetuma Kustības sensors, balts, jaudas diapazons vismaz līdz 400W, 250V, IP20 vai ekvivalents (uzstādīšanai ar atsevišķu rāmi)</t>
  </si>
  <si>
    <t xml:space="preserve">Virsapmetuma 1 -Pola slēdzis, balts, komutējamā strāva vismaz 10A, 250V, IP20 vai ekvivalents (vadu stiprinājums ar atsperklemmēm) </t>
  </si>
  <si>
    <t xml:space="preserve">Virsapmetuma 1 -Pola pārslēdzis, balts, komutējamā strāva vismaz 10A, 250V, IP20 vai ekvivalents (vadu stiprinājums ar atsperklemmēm) </t>
  </si>
  <si>
    <t>Virsapmetuma Zvana poga, balta, komutējamā strāva vismaz 6A, 250V, IP20 vai ekvivalents</t>
  </si>
  <si>
    <t>Virsapmetuma Divu taustiņu slēdzis/pārslēdzis (1+1), balts, komutējamā strāva vismaz 10A, 250V, IP20 vai ekvivalents (vadu stiprinājums ar atsperklemmēm)</t>
  </si>
  <si>
    <t>Virsapmetuma Kontaktligzda 1-vietīga, bez zemējuma, balta, 16A, 250V, IP20 vai ekvivalents (vadu stiprinājums ar atsperklemmēm)</t>
  </si>
  <si>
    <t>Virsapmetuma Kontaktligzda 1-vietīga, ar zemējumu, balta, 16A, 250V, IP20 vai ekvivalents (vadu stiprinājums ar atsperklemmēm)</t>
  </si>
  <si>
    <t>Virsapmetuma Kontaktligzda 2-vietīga, bez zemējuma, balta, 16A, 250V, IP20 vai ekvivalents (vadu stiprinājums ar atsperklemmēm)</t>
  </si>
  <si>
    <t>Virsapmetuma Kontaktligzda 2-vietīga, ar zemējumu, balta, 16A, 250V, IP20 vai ekvivalents (vadu stiprinājums ar atsperklemmēm)</t>
  </si>
  <si>
    <t>Virsapmetuma Kontaktligzda 4-vietīga, ar zemējumu, balta, 16A, 250V, IP20 vai ekvivalents</t>
  </si>
  <si>
    <t>Virsapmetuma 1 -Pola pārslēdzis, pelēks, komutējamā strāva vismaz 10A, 250V, IP44 vai ekvivalents (vadu stiprinājums ar atsperklemmēm)</t>
  </si>
  <si>
    <t>Virsapmetuma Krusta slēdzis, pelēks, komutējamā strāva vismaz 10A, 250V, IP44 vai ekvivalents (vadu stiprinājums ar atsperklemmēm)</t>
  </si>
  <si>
    <t>Virsapmetuma Divu taustiņu slēdzis (1+1), pelēks, komutējamā strāva vismaz 10A, 250V, IP44 vai ekvivalents (vadu stiprinājums ar atsperklemmēm)</t>
  </si>
  <si>
    <t xml:space="preserve">Kombinēta virsapmetuma Kontaktligzda (ar zemējumu) ar 1 -Pola slēdzi, pelēka, 16A, 250V, IP44 vai ekvivalents </t>
  </si>
  <si>
    <t>Kontaktdakša 1-fāzu bez zemējuma, ievads no sāna, balta 16A, 250V, IP20 vai ekvivalents, stiprināma uz kabeļa</t>
  </si>
  <si>
    <t>Kontaktdakša 1-fāzu ar zemējumu, ievads no sāna, balta 16A, 250V, IP20 vai ekvivalents, stiprināma uz kabeļa</t>
  </si>
  <si>
    <t>Industriāla kontaktdakša, 16A, 1-fāzu ar zemējumu, 230V, IP44 vai ekvivalents, stiprināma uz kabeļa</t>
  </si>
  <si>
    <t>Industriāla kontaktdakša, 16A, 3-fāzu bez zemējuma, 400V, IP44 vai ekvivalents, stiprināma uz kabeļa</t>
  </si>
  <si>
    <t>Industriāla kontaktdakša, 16A, 3-fāzu ar zemējumu, 400V, IP44 vai ekvivalents, stiprināma uz kabeļa</t>
  </si>
  <si>
    <t>Pārnēsājama kontaktligzda 1 fāzu ar zemējumu, pelēka, 16A, 250V, IP44 vai ekvivalents</t>
  </si>
  <si>
    <t>Industriāla kontaktdakša, 32A, 3-fāzu ar zemējumu, 400V, IP44 vai ekvivalents, stiprināma uz kabeļa</t>
  </si>
  <si>
    <t>Industriāla kontaktligzda, iebūvējama, 16A, 1-fāzu ar zemējumu, 230V, IP44 vai ekvivalents</t>
  </si>
  <si>
    <t>Industriāla kontaktligzda, iebūvējama, 16A, 3-fāzu bez zemējuma, 400V, IP44 vai ekvivalents</t>
  </si>
  <si>
    <t>Industriāla kontaktligzda, iebūvējama, 16A, 3-fāzu ar zemējumu, 400V, IP44 vai ekvivalents</t>
  </si>
  <si>
    <t>Industriāla kontaktligzda, iebūvējama, 32A, 3-fāzu bez zemējuma, 400V, IP44 vai ekvivalents</t>
  </si>
  <si>
    <t>Industriāla kontaktligzda, iebūvējama, 32A, 3-fāzu ar zemējumu, 400V, IP44 vai ekvivalents</t>
  </si>
  <si>
    <t>Industriāla kontaktligzda, stiprināma pie virsmas, 16A, 1-fāzu ar zemējumu, 230V, IP44 vai ekvivalents</t>
  </si>
  <si>
    <t>Industriāla kontaktligzda, stiprināma pie virsmas, 16A, 3-fāzu bez zemējuma, 400V, IP44 vai ekvivalents</t>
  </si>
  <si>
    <t>Industriāla kontaktligzda, stiprināma pie virsmas, 16A, 3-fāzu ar zemējumu, 400V, IP44 vai ekvivalents</t>
  </si>
  <si>
    <t>Industriāla kontaktligzda, stiprināma pie virsmas, 32A, 3-fāzu bez zemējuma, 400V, IP44 vai ekvivalents</t>
  </si>
  <si>
    <t>Industriāla kontaktligzda, stiprināma pie virsmas, 32A, 3-fāzu ar zemējumu, 400V, IP44 vai ekvivalents</t>
  </si>
  <si>
    <t>Industriāla kontaktligzda kombinēta, stiprināma pie virsmas, 16A, 3-fāzu ar zemējumu, 400V un 1-fāzu ar zemējumu, 230V, IP44 vai ekvivalents</t>
  </si>
  <si>
    <t>Montāžas kārba mūrim, z/a, 1-v, IP30 vai ekvivalents, izmērs diapazonā no Ø60x45mm līdz Ø62x48mm, savienojama</t>
  </si>
  <si>
    <t>Montāžas kārba mūrim, z/a, 1-v, IP30 vai ekvivalents, izmērs diapazonā no Ø60x63mm līdz Ø62x66mm, savienojama</t>
  </si>
  <si>
    <t>Montāžas kārba mūrim, z/a, 1-v, IP30 vai ekvivalents, izmērs diapazonā no Ø65x45mm līdz Ø67x50mm, savienojama</t>
  </si>
  <si>
    <t>Nozarkārba mūrim kvadrātveida formas, z/a, IP30 vai ekvivalents, izmērs diapazonā no 96x96x48 līdz 104x104x55mm, ar vāku</t>
  </si>
  <si>
    <t>Nozarkārba taisnstūra formas, v/a, IP54 vai ekvivalents, izmērs diapazonā no 76x42x32 līdz 82x45x38mm, ar vāku</t>
  </si>
  <si>
    <t>Nozarkārba kvadrātveida formas, v/a, IP54 vai ekvivalents, izmērs diapazonā no 72x72x35 līdz 76x76x42mm, ar vāku</t>
  </si>
  <si>
    <t>Nozarkārba kvadrātveida formas, v/a, IP55 vai ekvivalents, izmērs diapazonā no 85x85x45 līdz 95x95x55mm, ar vāku</t>
  </si>
  <si>
    <t>Nozarkārba kvadrātveida formas, v/a, IP66 vai ekvivalents, izmērs diapazonā no 110x110x55 līdz 115x115x65mm, ar vāku</t>
  </si>
  <si>
    <t>Drošības slēdzis sinusoidālai maiņstrāvai, 3-Polu, Nominālā pastāvīgā strāva 80A, Nominālais spriegums 400V, Pagriežams rokturis, Aizsardzības pakāpe vismaz IP65 vai ekvivalents</t>
  </si>
  <si>
    <t>Drošības slēdzis sinusoidālai maiņstrāvai, 3-Polu, Nominālā pastāvīgā strāva 125A, Nominālais spriegums 400V, Pagriežams rokturis, Aizsardzības pakāpe vismaz IP65 vai ekvivalents</t>
  </si>
  <si>
    <t>Drošības slēdzis sinusoidālai maiņstrāvai, 3-Polu, Nominālā pastāvīgā strāva 160A, Nominālais spriegums 400V, Pagriežams rokturis, Aizsardzības pakāpe vismaz IP65 vai ekvivalents</t>
  </si>
  <si>
    <t>Drošības slēdzis sinusoidālai maiņstrāvai, 3-Polu, Nominālā pastāvīgā strāva 63A, Nominālais spriegums 400V, Pagriežams rokturis, Aizsardzības pakāpe vismaz IP65 vai ekvivalents</t>
  </si>
  <si>
    <t>Drošības slēdzis sinusoidālai maiņstrāvai, 3-Polu, Nominālā pastāvīgā strāva 40A, Nominālais spriegums 400V, Pagriežams rokturis, Aizsardzības pakāpe vismaz IP65 vai ekvivalents</t>
  </si>
  <si>
    <t>Drošības slēdzis sinusoidālai maiņstrāvai, 3-Polu, Nominālā pastāvīgā strāva 25A, Nominālais spriegums 400V, Pagriežams rokturis, Aizsardzības pakāpe vismaz IP65 vai ekvivalents</t>
  </si>
  <si>
    <t>Drošības slēdzis sinusoidālai maiņstrāvai, 3-Polu, Nominālā pastāvīgā strāva 16A, Nominālais spriegums 400V, Pagriežams rokturis, Aizsardzības pakāpe vismaz IP65 vai ekvivalents</t>
  </si>
  <si>
    <t>Sadalne zemapmetuma 24moduļu, balta, ar caurspīdīgām durvīm, aizsardzības pakāpe vismaz IP30 vai ekvivalents, aprīkota ar DIN sliedi, Zemējuma un Neitrāles spailēm</t>
  </si>
  <si>
    <t>Sadalne zemapmetuma 12moduļu, balta, ar caurspīdīgām durvīm, aizsardzības pakāpe vismaz IP30 vai ekvivalents, aprīkota ar DIN sliedi, Zemējuma un Neitrāles spailēm</t>
  </si>
  <si>
    <t>Sadalne zemapmetuma 36moduļu, balta, ar caurspīdīgām durvīm, aizsardzības pakāpe vismaz IP30 vai ekvivalents, aprīkota ar DIN sliedi, Zemējuma un Neitrāles spailēm</t>
  </si>
  <si>
    <t>Sadalne zemapmetuma 12moduļu, balta, ar baltām durvīm, slēdzama, aizsardzības pakāpe vismaz IP30 vai ekvivalents, aprīkota ar DIN sliedi, Zemējuma un Neitrāles spailēm</t>
  </si>
  <si>
    <t>Sadalne zemapmetuma 24moduļu, balta, ar baltām durvīm, slēdzama, aizsardzības pakāpe vismaz IP30 vai ekvivalents, aprīkota ar DIN sliedi, Zemējuma un Neitrāles spailēm</t>
  </si>
  <si>
    <t>Sadalne zemapmetuma 36moduļu, balta, ar baltām durvīm, slēdzama, aizsardzības pakāpe vismaz IP30 vai ekvivalents, aprīkota ar DIN sliedi, Zemējuma un Neitrāles spailēm</t>
  </si>
  <si>
    <t>Sadalne virsapmetuma 12moduļu, balta, ar baltām durvīm, aizsardzības pakāpe vismaz IP30 vai ekvivalents, aprīkota ar DIN sliedi, Zemējuma un Neitrāles spailēm</t>
  </si>
  <si>
    <t>Sadalne virsapmetuma 24moduļu, balta, ar baltām durvīm, aizsardzības pakāpe vismaz IP30 vai ekvivalents, aprīkota ar DIN sliedi, Zemējuma un Neitrāles spailēm</t>
  </si>
  <si>
    <t>Sadalne virsapmetuma 36moduļu, balta, ar baltām durvīm, aizsardzības pakāpe vismaz IP30 vai ekvivalents, aprīkota ar DIN sliedi, Zemējuma un Neitrāles spailēm</t>
  </si>
  <si>
    <t>Sadalne virsapmetuma 24moduļu, balta, ar caurspīdīgām durvīm, aizsardzības pakāpe vismaz IP30 vai ekvivalents, aprīkota ar DIN sliedi, Zemējuma un Neitrāles spailēm</t>
  </si>
  <si>
    <t>Sadalne virsapmetuma 12moduļu, ar necaurredzamām durvīm, aizsardzības pakāpe vismaz IP54 vai ekvivalents, aprīkota ar DIN sliedi, Zemējuma un Neitrāles spailēm</t>
  </si>
  <si>
    <t>Sadalne virsapmetuma 36moduļu, ar necaurredzamām durvīm, aizsardzības pakāpe vismaz IP54 vai ekvivalents, aprīkota ar DIN sliedi, Zemējuma un Neitrāles spailēm</t>
  </si>
  <si>
    <t>Sadalne virsapmetuma 12moduļu, ar caurspīdīgām durvīm, aizsardzības pakāpe vismaz IP54 vai ekvivalents, aprīkota ar DIN sliedi, Zemējuma un Neitrāles spailēm</t>
  </si>
  <si>
    <t>Sadalne virsapmetuma 24moduļu, ar caurspīdīgām durvīm, aizsardzības pakāpe vismaz IP54 vai ekvivalents, aprīkota ar DIN sliedi, Zemējuma un Neitrāles spailēm</t>
  </si>
  <si>
    <t>Sadalne virsapmetuma 36moduļu, ar caurspīdīgām durvīm, aizsardzības pakāpe vismaz IP54 vai ekvivalents, aprīkota ar DIN sliedi, Zemējuma un Neitrāles spailēm</t>
  </si>
  <si>
    <t>Sadalne virsapmetuma 48moduļu, ar caurspīdīgām durvīm, aizsardzības pakāpe vismaz IP54 vai ekvivalents, aprīkota ar DIN sliedi, Zemējuma un Neitrāles spailēm</t>
  </si>
  <si>
    <t>Gaismeklis ar nosegvāku - Plafons virsapmetuma, Spuldzes turētājs E27, Spuldžu skaits 1, Max. Spuldžu jauda 100W, Krāsa balta, Forma taisnstūra, Max. gabarīts 240mm, Aizsardzības pakāpe IP44 vai ekvivalents</t>
  </si>
  <si>
    <t>Gaismeklis ar nosegvāku - Plafons virsapmetuma, Spuldzes turētājs E27, Spuldžu skaits 1, Max. Spuldžu jauda 100W, Krāsa balta, Forma apaļa, Max. gabarīts 240mm, Aizsardzības pakāpe IP44 vai ekvivalents</t>
  </si>
  <si>
    <t>Gaismeklis ar nosegvāku - Plafons virsapmetuma, Spuldzes turētājs E27, Spuldžu skaits 2, Max. Spuldžu jauda 2x40W, Krāsa balta, Forma apaļa, Max. gabarīts 250mm, Aizsardzības pakāpe IP44 vai ekvivalents</t>
  </si>
  <si>
    <t>Gaismeklis ar nosegvāku - Plafons virsapmetuma, Spuldzes turētājs E27, Spuldžu skaits 2, Max. Spuldžu jauda 2x40W, Krāsa balta, Forma kvadrāta, Max. gabarīts 250mm, Aizsardzības pakāpe IP44 vai ekvivalents</t>
  </si>
  <si>
    <t>Gaismeklis ar nosegvāku - Plafons virsapmetuma, Spuldzes turētājs G23, Spuldžu skaits 2, Spuldžu jauda 2x18W, Krāsa balta, Forma kvadrāts, Max. gabarīts 300mm, Aizsardzības pakāpe IP65 vai ekvivalents, komplektā ar spuldzēm</t>
  </si>
  <si>
    <t>Gaismeklis ar nosegvāku - Plafons virsapmetuma, Spuldzes turētājs E27, Spuldžu skaits 1, Max. Spuldžu jauda 100W, Krāsa pelēka, Forma Laiviņa apaļa, Max. gabarīts 210mm, Aizsardzības pakāpe IP44 vai ekvivalents</t>
  </si>
  <si>
    <t>Avārijas- Evakuācijas gaismeklis (deg visu laiku), Individuāls akumulators ar darbības laiku vismaz 3h, Spuldzes Gaismas plūsma vismaz 450lm, Spuldzes vidējais kalpošanas ilgums vismaz 20000h, Gaismekļa Aizsardzības pakāpe IP65 vai ekvivalents</t>
  </si>
  <si>
    <t>Avārijas- Evakuācijas gaismeklis (pastāvīgi nedeg), Individuāls akumulators ar darbības laiku vismaz 3h, Spuldzes Gaismas plūsma vismaz 450lm, Spuldzes vidējais kalpošanas ilgums vismaz 20000h, Gaismekļa Aizsardzības pakāpe IP65 vai ekvivalents</t>
  </si>
  <si>
    <t>Kustības detektors, uztveršanas leņķis 360° maks., Uztveršanas attālums vismaz 8m, Aizsardzības grupa vismaz IP55 vai ekvivalents, Nominālais spriegums 230V, Komutējamā strāva vismaz 6A, Regulējams nostrādes apgaismojums no 5lux, Regulējama izslēgšanas aizture līdz 30min.,iebūvējams griestos</t>
  </si>
  <si>
    <t xml:space="preserve">Krēslas slēdzis, Aizsardzības grupa IP55 vai ekvivalents, Nominālais spriegums 230V, Komutējamā strāva vismaz 16A, Nostrādes apgaismojums regulējams vismaz diapazonā no 5 līdz 100lux, virsapmetuma izpildījums </t>
  </si>
  <si>
    <t>Krēslas slēdzis, Aizsardzības grupa IP55 vai ekvivalents, Nominālais spriegums 230V, Komutējamā strāva vismaz 16A, Regulējams nostrādes apgaismojums vismaz no 5 līdz 100lux, montējams uz DIN sliedes</t>
  </si>
  <si>
    <t>Kabelis ugunsdrošais FE180 vai ekvivalents (ķēdes nepārtrauktība vismaz 90 min.), Cu dzīslas 3x2.5mm², Oranža ārējā izolācija</t>
  </si>
  <si>
    <t>Kabelis ugunsdrošais FE180 vai ekvivalents (ķēdes nepārtrauktība vismaz 90 min.), Cu dzīslas 3x4mm², Oranža ārējā izolācija</t>
  </si>
  <si>
    <t>Kabelis ugunsdrošais FE180 vai ekvivalents (ķēdes nepārtrauktība vismaz 90 min.), Cu dzīslas 4x1.5mm², Oranža ārējā izolācija</t>
  </si>
  <si>
    <t>Kabelis ugunsdrošais FE180 vai ekvivalents (ķēdes nepārtrauktība vismaz 90 min.), Cu dzīslas 4x2.5mm², Oranža ārējā izolācija</t>
  </si>
  <si>
    <t>Kabelis ugunsdrošais FE180 vai ekvivalents (ķēdes nepārtrauktība vismaz 90 min.), Cu dzīslas 4x4mm², Oranža ārējā izolācija</t>
  </si>
  <si>
    <t>Kabelis ugunsdrošais FE180 vai ekvivalents (ķēdes nepārtrauktība vismaz 90 min.), Cu dzīslas 4x6mm², Oranža ārējā izolācija</t>
  </si>
  <si>
    <t>Kabelis ugunsdrošais FE180 vai ekvivalents (ķēdes nepārtrauktība vismaz 90 min.), Cu dzīslas 4x10mm², Oranža ārējā izolācija</t>
  </si>
  <si>
    <t>Kabelis ugunsdrošais FE180 vai ekvivalents (ķēdes nepārtrauktība vismaz 90 min.), Cu dzīslas 5x1.5mm², Oranža ārējā izolācija</t>
  </si>
  <si>
    <t>Kabelis ugunsdrošais FE180 vai ekvivalents (ķēdes nepārtrauktība vismaz 90 min.), Cu dzīslas 5x2.5mm², Oranža ārējā izolācija</t>
  </si>
  <si>
    <t>Kabelis ugunsdrošais FE180 vai ekvivalents (ķēdes nepārtrauktība vismaz 90 min.), Cu dzīslas 5x4mm², Oranža ārējā izolācija</t>
  </si>
  <si>
    <t>Kabelis ugunsdrošais FE180 vai ekvivalents (ķēdes nepārtrauktība vismaz 90 min.), Cu dzīslas 5x6mm², Oranža ārējā izolācija</t>
  </si>
  <si>
    <t>Kabelis ugunsdrošais FE180 vai ekvivalents (ķēdes nepārtrauktība vismaz 90 min.), Cu dzīslas 5x10mm², Oranža ārējā izolācija</t>
  </si>
  <si>
    <t>Kabelis ugunsdrošais FE180 vai ekvivalents (ķēdes nepārtrauktība vismaz 90 min.), Cu dzīslas 5x16mm², Oranža ārējā izolācija</t>
  </si>
  <si>
    <t>IEPAKOJUMS</t>
  </si>
  <si>
    <t>E11</t>
  </si>
  <si>
    <t>IP20 vai ekvivalenta aizsardzības klase, zemapmetuma izpildījums</t>
  </si>
  <si>
    <t xml:space="preserve">
Preces tehniskā informācija, kas apliecina katras prasības (parametra) izpildi (t.sk., ja prasība norādīta tikai pozīcijas virsrakstā; norādāmi konkrēti piedāvātie parametri) * </t>
  </si>
  <si>
    <t>IP20 vai ekvivalenta aizsardzības klase, virsapmetuma izpildījums</t>
  </si>
  <si>
    <t>Instalācijas kabelis stacionārai montāžai iekštelpās un ārā, ja ir aizsargāts no tiešiem saules stariem, nav paredzēts guldīšanai zemē, monolītas Cu dzīslas 2x1.5mm², vismaz 400V darba spriegumam, apaļš, darba temperatūras minimālais diapazons -30...70°C</t>
  </si>
  <si>
    <t>Instalācijas kabelis stacionārai montāžai iekštelpās un ārā, ja ir aizsargāts no tiešiem saules stariem, nav paredzēts guldīšanai zemē, monolītas Cu dzīslas 2x2.5mm²,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</si>
  <si>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3x1.5mm²,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</si>
  <si>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3x2.5mm²,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</si>
  <si>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3x4mm²,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</si>
  <si>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4x2.5mm²,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</si>
  <si>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4x4mm²,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</si>
  <si>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4x10mm²,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</si>
  <si>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5x1.5mm²,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</si>
  <si>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5x2.5mm²,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</si>
  <si>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5x4mm²,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</si>
  <si>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5x6mm²,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</si>
  <si>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5x10mm², vismaz 400V darba spriegumam, apaļš, darba temperatūras minimālais diapazons -30...70°C</t>
  </si>
  <si>
    <t>Instalācijas kabelis stacionārai montāžai iekštelpās un ārā, ja ir aizsargāts no tiešiem saules stariem, nav paredzēts guldīšanai zemē, monolītas Cu dzīslas (viena ar Dzeltens/Zaļš izolācijas krāsu) 5x16mm², vismaz 400V darba spriegumam, apaļš, darba temperatūras minimālais diapazons -30...70°C</t>
  </si>
  <si>
    <t>Instalācijas kabelis, lokanas Cu dzīslas 2x0.5mm², vismaz 250V darba spriegumam, plakans, darba temperatūras minimālais diapazons -15...70°C</t>
  </si>
  <si>
    <t>Instalācijas kabelis, lokanas Cu dzīslas 2x0.75mm², vismaz 250V darba spriegumam, plakans, darba temperatūras minimālais diapazons -15...70°C</t>
  </si>
  <si>
    <t>Instalācijas kabelis, lokanas Cu dzīslas 2x1mm², vismaz 250V darba spriegumam, plakans, darba temperatūras minimālais diapazons -15...70°C</t>
  </si>
  <si>
    <t>Instalācijas kabelis, lokanas Cu dzīslas 2x1.5mm², vismaz 250V darba spriegumam, plakans, darba temperatūras minimālais diapazons -15...70°C</t>
  </si>
  <si>
    <t>Instalācijas kabelis, lokanas Cu dzīslas 2x0.75mm², vismaz 250V darba spriegumam, apaļš, darba temperatūras minimālais diapazons -15...70°C</t>
  </si>
  <si>
    <t>Instalācijas kabelis, lokanas Cu dzīslas 2x1mm², vismaz 250V darba spriegumam, apaļš, darba temperatūras minimālais diapazons -15...70°C</t>
  </si>
  <si>
    <t>Instalācijas kabelis, lokanas Cu dzīslas 2x1.5mm², vismaz 250V darba spriegumam, apaļš, darba temperatūras minimālais diapazons -15...70°C</t>
  </si>
  <si>
    <t>Instalācijas kabelis, lokanas Cu dzīslas (viena ar Dzeltens/Zaļš izolācijas krāsu) 3x0.75mm², vismaz 250V darba spriegumam, apaļš, darba temperatūras minimālais diapazons -15...70°C</t>
  </si>
  <si>
    <t>Instalācijas kabelis, lokanas Cu dzīslas (viena ar Dzeltens/Zaļš izolācijas krāsu) 3x1.0mm², vismaz 250V darba spriegumam, apaļš, darba temperatūras minimālais diapazons -15...70°C</t>
  </si>
  <si>
    <t>Instalācijas kabelis, lokanas Cu dzīslas (viena ar Dzeltens/Zaļš izolācijas krāsu) 3x1.5mm², vismaz 250V darba spriegumam, apaļš, darba temperatūras minimālais diapazons -15...70°C</t>
  </si>
  <si>
    <t>Instalācijas kabelis, lokanas Cu dzīslas (viena ar Dzeltens/Zaļš izolācijas krāsu) 3x2.5mm², vismaz 250V darba spriegumam, apaļš, darba temperatūras minimālais diapazons -15...70°C</t>
  </si>
  <si>
    <t>Instalācijas kabelis, lokanas Cu dzīslas 4x0.75mm², vismaz 500V darba spriegumam, apaļš, darba temperatūras minimālais diapazons -15...70°C</t>
  </si>
  <si>
    <t>Instalācijas kabelis, lokanas Cu dzīslas 4x1.0mm², vismaz 500V darba spriegumam, apaļš, darba temperatūras minimālais diapazons -15...70°C</t>
  </si>
  <si>
    <t>Instalācijas kabelis, lokanas Cu dzīslas 4x1.5mm², vismaz 500V darba spriegumam, apaļš, darba temperatūras minimālais diapazons -15...70°C</t>
  </si>
  <si>
    <t>Instalācijas kabelis, lokanas Cu dzīslas 4x2.5mm², vismaz 500V darba spriegumam, apaļš, darba temperatūras minimālais diapazons -15...70°C</t>
  </si>
  <si>
    <t>Instalācijas kabelis, lokanas Cu dzīslas 4x4.0mm², vismaz 500V darba spriegumam, apaļš, darba temperatūras minimālais diapazons -15...70°C</t>
  </si>
  <si>
    <t>Instalācijas kabelis, lokanas Cu dzīslas (viena ar Dzeltens/Zaļš izolācijas krāsu) 5x1.5mm², vismaz 500V darba spriegumam, apaļš, darba temperatūras minimālais diapazons -15...70°C</t>
  </si>
  <si>
    <t>Instalācijas kabelis, lokanas Cu dzīslas (viena ar Dzeltens/Zaļš izolācijas krāsu) 5x2.5mm², vismaz 500V darba spriegumam, apaļš, darba temperatūras minimālais diapazons -15...70°C</t>
  </si>
  <si>
    <t>Instalācijas kabelis, lokanas Cu dzīslas (viena ar Dzeltens/Zaļš izolācijas krāsu) 5x4.0mm², vismaz 500V darba spriegumam, apaļš, darba temperatūras minimālais diapazons -15...70°C</t>
  </si>
  <si>
    <t>Kabelis ugunsdrošais FE180 vai ekvivalents (ķēdes nepārtrauktība vismaz 90 min.), Cu dzīslas 3x1.5mm², Oranža ārējā izolācija</t>
  </si>
  <si>
    <t xml:space="preserve">Elektroinstalācijas turētājskava cauruļu Ø16mm stiprināšanai </t>
  </si>
  <si>
    <t xml:space="preserve">Elektroinstalācijas turētājskava cauruļu Ø20mm stiprināšanai </t>
  </si>
  <si>
    <t>Elektroinstalācijas turētājskava cauruļu Ø25mm stiprināšanai</t>
  </si>
  <si>
    <t xml:space="preserve">Elektroinstalācijas turētājskava cauruļu Ø32mm stiprināšanai </t>
  </si>
  <si>
    <t>Elektroinstalācijas turētājskava cauruļu Ø40mm stiprināšanai</t>
  </si>
  <si>
    <t xml:space="preserve">Elektroinstalācijas turētājskava cauruļu Ø50mm stiprināšanai </t>
  </si>
  <si>
    <t>Elektroinstalācijas turētājskava cauruļu Ø63mm stiprināšanai</t>
  </si>
  <si>
    <t>Kūstošais drošinātājs kabeļa/aprīkojuma aizsardzībai (gL/gG), DIN izmērs NH00C, Nominālā strāva 16A, Nominālais spriegums AC 500V</t>
  </si>
  <si>
    <t>Kūstošais drošinātājs kabeļa/aprīkojuma aizsardzībai (gL/gG), DIN izmērs NH00C, Nominālā strāva 20A, Nominālais spriegums AC 500V</t>
  </si>
  <si>
    <t>Kūstošais drošinātājs kabeļa/aprīkojuma aizsardzībai (gL/gG), DIN izmērs NH00C, Nominālā strāva 25A, Nominālais spriegums AC 500V</t>
  </si>
  <si>
    <t>Kūstošais drošinātājs kabeļa/aprīkojuma aizsardzībai (gL/gG), DIN izmērs NH00C, Nominālā strāva 32A, Nominālais spriegums AC 500V</t>
  </si>
  <si>
    <t>Kūstošais drošinātājs kabeļa/aprīkojuma aizsardzībai (gL/gG), DIN izmērs NH00C, Nominālā strāva 40A, Nominālais spriegums AC 500V</t>
  </si>
  <si>
    <t>Kūstošais drošinātājs kabeļa/aprīkojuma aizsardzībai (gL/gG), DIN izmērs NH00C, Nominālā strāva 50A, Nominālais spriegums AC 500V</t>
  </si>
  <si>
    <t>Kūstošais drošinātājs kabeļa/aprīkojuma aizsardzībai (gL/gG), DIN izmērs NH00C, Nominālā strāva 63A, Nominālais spriegums AC 500V</t>
  </si>
  <si>
    <t>Kūstošais drošinātājs kabeļa/aprīkojuma aizsardzībai (gL/gG), DIN izmērs NH00C, Nominālā strāva 80A, Nominālais spriegums AC 500V</t>
  </si>
  <si>
    <t>Kūstošais drošinātājs kabeļa/aprīkojuma aizsardzībai (gL/gG), DIN izmērs NH00C, Nominālā strāva 100A, Nominālais spriegums AC 500V</t>
  </si>
  <si>
    <t>Kūstošais drošinātājs kabeļa/aprīkojuma aizsardzībai (gL/gG), DIN izmērs NH00, Nominālā strāva 125A, Nominālais spriegums AC 500V</t>
  </si>
  <si>
    <t>Kūstošais drošinātājs kabeļa/aprīkojuma aizsardzībai (gL/gG), DIN izmērs NH1C, Nominālā strāva 16A, Nominālais spriegums AC 500V</t>
  </si>
  <si>
    <t>Kūstošais drošinātājs kabeļa/aprīkojuma aizsardzībai (gL/gG), DIN izmērs NH1C, Nominālā strāva 20A, Nominālais spriegums AC 500V</t>
  </si>
  <si>
    <t>Kūstošais drošinātājs kabeļa/aprīkojuma aizsardzībai (gL/gG), DIN izmērs NH1C, Nominālā strāva 25A, Nominālais spriegums AC 500V</t>
  </si>
  <si>
    <t>Kūstošais drošinātājs kabeļa/aprīkojuma aizsardzībai (gL/gG), DIN izmērs NH1C, Nominālā strāva 32A, Nominālais spriegums AC 500V</t>
  </si>
  <si>
    <t>Kūstošais drošinātājs kabeļa/aprīkojuma aizsardzībai (gL/gG), DIN izmērs NH1C, Nominālā strāva 40A, Nominālais spriegums AC 500V</t>
  </si>
  <si>
    <t>Kūstošais drošinātājs kabeļa/aprīkojuma aizsardzībai (gL/gG), DIN izmērs NH1C, Nominālā strāva 50A, Nominālais spriegums AC 500V</t>
  </si>
  <si>
    <t>Kūstošais drošinātājs kabeļa/aprīkojuma aizsardzībai (gL/gG), DIN izmērs NH1C, Nominālā strāva 63A, Nominālais spriegums AC 500V</t>
  </si>
  <si>
    <t>Kūstošais drošinātājs kabeļa/aprīkojuma aizsardzībai (gL/gG), DIN izmērs NH1C, Nominālā strāva 80A, Nominālais spriegums AC 500V</t>
  </si>
  <si>
    <t>Kūstošais drošinātājs kabeļa/aprīkojuma aizsardzībai (gL/gG), DIN izmērs NH1C, Nominālā strāva 100A, Nominālais spriegums AC 500V</t>
  </si>
  <si>
    <t>Kūstošais drošinātājs kabeļa/aprīkojuma aizsardzībai (gL/gG), DIN izmērs NH1C, Nominālā strāva 125A, Nominālais spriegums AC 500V</t>
  </si>
  <si>
    <t>Kūstošais drošinātājs kabeļa/aprīkojuma aizsardzībai (gL/gG), DIN izmērs NH1C, Nominālā strāva 160A, Nominālais spriegums AC 500V</t>
  </si>
  <si>
    <t>Kūstošais drošinātājs kabeļa/aprīkojuma aizsardzībai (gL/gG), DIN izmērs NH1, Nominālā strāva 200A, Nominālais spriegums AC 500V</t>
  </si>
  <si>
    <t>Kūstošais drošinātājs kabeļa/aprīkojuma aizsardzībai (gL/gG), DIN izmērs NH1, Nominālā strāva 224A, Nominālais spriegums AC 500V</t>
  </si>
  <si>
    <t>Kūstošais drošinātājs kabeļa/aprīkojuma aizsardzībai (gL/gG), DIN izmērs NH1, Nominālā strāva 250A, Nominālais spriegums AC 500V</t>
  </si>
  <si>
    <t>Kūstošais drošinātājs kabeļa/aprīkojuma aizsardzībai (gL/gG), DIN izmērs NH2C, Nominālā strāva 32A, Nominālais spriegums AC 500V</t>
  </si>
  <si>
    <t>Kūstošais drošinātājs kabeļa/aprīkojuma aizsardzībai (gL/gG), DIN izmērs NH2C, Nominālā strāva 40A, Nominālais spriegums AC 500V</t>
  </si>
  <si>
    <t>Kūstošais drošinātājs kabeļa/aprīkojuma aizsardzībai (gL/gG), DIN izmērs NH2C, Nominālā strāva 50A, Nominālais spriegums AC 500V</t>
  </si>
  <si>
    <t>Kūstošais drošinātājs kabeļa/aprīkojuma aizsardzībai (gL/gG), DIN izmērs NH2C, Nominālā strāva 63A, Nominālais spriegums AC 500V</t>
  </si>
  <si>
    <t>Kūstošais drošinātājs kabeļa/aprīkojuma aizsardzībai (gL/gG), DIN izmērs NH2C, Nominālā strāva 80A, Nominālais spriegums AC 500V</t>
  </si>
  <si>
    <t>Kūstošais drošinātājs kabeļa/aprīkojuma aizsardzībai (gL/gG), DIN izmērs NH2C, Nominālā strāva 100A, Nominālais spriegums AC 500V</t>
  </si>
  <si>
    <t>Kūstošais drošinātājs kabeļa/aprīkojuma aizsardzībai (gL/gG), DIN izmērs NH2C, Nominālā strāva 125A, Nominālais spriegums AC 500V</t>
  </si>
  <si>
    <t>Kūstošais drošinātājs kabeļa/aprīkojuma aizsardzībai (gL/gG), DIN izmērs NH2C, Nominālā strāva 160A, Nominālais spriegums AC 500V</t>
  </si>
  <si>
    <t>Kūstošais drošinātājs kabeļa/aprīkojuma aizsardzībai (gL/gG), DIN izmērs NH2C, Nominālā strāva 200A, Nominālais spriegums AC 500V</t>
  </si>
  <si>
    <t>Kūstošais drošinātājs kabeļa/aprīkojuma aizsardzībai (gL/gG), DIN izmērs NH2C, Nominālā strāva 224A, Nominālais spriegums AC 500V</t>
  </si>
  <si>
    <t>Kūstošais drošinātājs kabeļa/aprīkojuma aizsardzībai (gL/gG), DIN izmērs NH2C, Nominālā strāva 250A, Nominālais spriegums AC 500V</t>
  </si>
  <si>
    <t>Kūstošais drošinātājs kabeļa/aprīkojuma aizsardzībai (gL/gG), DIN izmērs NH2, Nominālā strāva 300A, Nominālais spriegums AC 500V</t>
  </si>
  <si>
    <t>Kūstošais drošinātājs kabeļa/aprīkojuma aizsardzībai (gL/gG), DIN izmērs NH2, Nominālā strāva 315A, Nominālais spriegums AC 500V</t>
  </si>
  <si>
    <t>Kūstošais drošinātājs kabeļa/aprīkojuma aizsardzībai (gL/gG), DIN izmērs NH2, Nominālā strāva 400A, Nominālais spriegums AC 500V</t>
  </si>
  <si>
    <t>Kūstošais drošinātājs kabeļa/aprīkojuma aizsardzībai (gL/gG), DIN izmērs NH4, Nominālā strāva 630A, Nominālais spriegums AC 500V</t>
  </si>
  <si>
    <t>Kūstošais drošinātājs kabeļa/aprīkojuma aizsardzībai (gL/gG), DIN izmērs NH4, Nominālā strāva 710A, Nominālais spriegums AC 500V</t>
  </si>
  <si>
    <t>Kūstošais drošinātājs kabeļa/aprīkojuma aizsardzībai (gL/gG), DIN izmērs NH4, Nominālā strāva 800A, Nominālais spriegums AC 500V</t>
  </si>
  <si>
    <t>Kūstošais drošinātājs transformatoru aizsardzībai (gTr), DIN izmērs NH4a, Nominālā transformatora jauda 250kVA, Nominālais spriegums AC 400V, atslēgšanas spēja 100kA</t>
  </si>
  <si>
    <t>Kūstošais drošinātājs transformatoru aizsardzībai (gTr), DIN izmērs NH4a, Nominālā transformatora jauda 400kVA, Nominālais spriegums AC 400V, atslēgšanas spēja 100kA</t>
  </si>
  <si>
    <t>Kūstošais drošinātājs transformatoru aizsardzībai (gTr), DIN izmērs NH4a, Nominālā transformatora jauda 630kVA, Nominālais spriegums AC 400V, atslēgšanas spēja 100kA</t>
  </si>
  <si>
    <t>Kūstošais drošinātājs transformatoru aizsardzībai (gTr), DIN izmērs NH4a, Nominālā transformatora jauda 1000kVA, Nominālais spriegums AC 400V, atslēgšanas spēja 100kA</t>
  </si>
  <si>
    <t>Sadalne virsapmetuma 24moduļu, ar necaurredzamām durvīm, aizsardzības pakāpe vismaz IP54 vai ekvivalents, aprīkota ar DIN sliedi, Zemējuma un Neitrāles spailēm</t>
  </si>
  <si>
    <t xml:space="preserve">Starteris luminiscences spuldzēm ar jaudas diapazonu vismaz 18…58W </t>
  </si>
  <si>
    <t>Vispārīgās prasības:</t>
  </si>
  <si>
    <t>Pretendenta apstiprinājums/informācija:</t>
  </si>
  <si>
    <t>Precei jābūt jaunai un iepriekš nelietotai, kā arī nepārveidotai (izņemot, ja pretendents to ražo), oriģināliepakojumā.</t>
  </si>
  <si>
    <t xml:space="preserve">Preces iepakojumam jābūt tādam, lai tiktu maksimāli samazināta iespēja sabojāt preci tās transportēšanas laikā. </t>
  </si>
  <si>
    <t>Visām precēm, kas norādītas tehniskajā-finanšu piedāvājumā, jāatbilst normatīvajos aktos noteiktajām elektrodrošības un kvalitātes prasībām.</t>
  </si>
  <si>
    <t>(norādīt arī tirdzniecības vietas adresi)</t>
  </si>
  <si>
    <t>Pretendents ne ilgāk kā 1 (vienas) darba dienas laikā sniedz rakstveida atbildi uz Pasūtītāja pārstāvja pasūtījumu.</t>
  </si>
  <si>
    <t>(norādīt konkrētu piedāvāto dienu skaitu)</t>
  </si>
  <si>
    <t xml:space="preserve">Preču piegādi un izkraušanu pretendents veic Pasūtītāja telpās Pasūtītāja atbildīgās personas klātbūtnē. </t>
  </si>
  <si>
    <t>(norādīt konkrētu piedāvāto garantijas laiku)</t>
  </si>
  <si>
    <t xml:space="preserve">Vadošais Pretendenta darbinieks, kurš koordinēs vispārīgās vienošanās izpildi vispārīgās vienošanās noslēgšanas gadījumā: </t>
  </si>
  <si>
    <t>Vispārīgās vienošanās termiņš: 24 mēneši vai līdz kopējās attiecīgās Vispārīgās vienošanās summas sasniegšanai, atkarībā no tā, kurš nosacījums iestājas ātrāk</t>
  </si>
  <si>
    <t>Pilnvarotās personas paraksts un zīmogs</t>
  </si>
  <si>
    <t>Pretendents nodrošina preču piegādi uz pasūtītāja adresi (piegādes adreses - nolikuma 4.pielikums), kā arī iespēju preces iegādāties pretendenta tirdzniecības vietā Rīgas pilsētas administratīvajā teritorijā.</t>
  </si>
  <si>
    <t xml:space="preserve">Jebkuras Preces piegādi pretendents spēj veikt ne ilgāk kā 3 (trīs) darba dienu laikā no pasūtījuma apstiprinājuma dienas. </t>
  </si>
  <si>
    <t>Uz DIN kopnes montējamajiem elementiem, kuriem tehnoloģiski paredzēta iespēja savstarpējai savienošanai ar polu (fāzes) ķemmes palīdzību, jābūt viena ražotāja vai savstarpēji savietojamiem, lai šo iespēju varētu realizēt.</t>
  </si>
  <si>
    <t>Virsapmetuma 1 -Pola impulsa slēdzis, pelēks, (slēdzis bez fiksācijas), komutējamā strāva vismaz 10A, 250V, IP44 vai ekvivalents</t>
  </si>
  <si>
    <t>Instalācijas kabelis stacionārai montāžai iekštelpās, monolītas Cu dzīslas 2x1mm², vismaz 400V darba spriegumam, plakans, max. darba temperatūra vismaz +70°C</t>
  </si>
  <si>
    <t>Instalācijas kabelis stacionārai montāžai iekštelpās, monolītas Cu dzīslas 2x1.5mm², vismaz 400V darba spriegumam, plakans, max. darba temperatūra vismaz +70°C</t>
  </si>
  <si>
    <t>Instalācijas kabelis stacionārai montāžai iekštelpās, monolītas Cu dzīslas 2x2.5mm², vismaz 400V darba spriegumam, plakans, max. darba temperatūra vismaz +70°C</t>
  </si>
  <si>
    <t>Instalācijas kabelis stacionārai montāžai iekštelpās, monolītas Cu dzīslas (viena ar Dzeltens/Zaļš izolācijas krāsu) 3x1mm², vismaz 400V darba spriegumam, plakans, max. darba temperatūra vismaz +70°C</t>
  </si>
  <si>
    <t>Instalācijas kabelis stacionārai montāžai iekštelpās, monolītas Cu dzīslas (viena ar Dzeltens/Zaļš izolācijas krāsu) 3x1.5mm², vismaz 400V darba spriegumam, plakans, max. darba temperatūra vismaz +70°C</t>
  </si>
  <si>
    <t>Instalācijas kabelis stacionārai montāžai iekštelpās, monolītas Cu dzīslas (viena ar Dzeltens/Zaļš izolācijas krāsu) 3x2.5mm², vismaz 400V darba spriegumam, plakans, max. darba temperatūra vismaz +70°C</t>
  </si>
  <si>
    <t>Gaismeklis ar nosegvāku - Plafons virsapmetuma, Spuldzes turētājs G23, Spuldžu skaits 2, Spuldžu jauda 2x18W, Krāsa balta, Forma apaļa, Max. gabarīts 360mm, Aizsardzības pakāpe IP65 vai ekvivalents, komplektā ar spuldzēm</t>
  </si>
  <si>
    <t>Kvēlspuldze, Cokols E14, Nominālais spriegums 230V, Jauda 25W</t>
  </si>
  <si>
    <t>Kvēlspuldze, Cokols E27, Nominālais spriegums 230V, Jauda 25W</t>
  </si>
  <si>
    <t>Kvēlspuldze ar reflektoru, Cokols E14, Nominālais spriegums 230V, Jauda 25W</t>
  </si>
  <si>
    <t>Virsapmetuma Kontaktligzda 1-vietīga, ar zemējumu, 16A, 250V, IP44 vai ekvivalents (vadu stiprinājums ar atsperklemmēm)</t>
  </si>
  <si>
    <t>Virsapmetuma Kontaktligzda 2-vietīga, ar zemējumu, 16A, 250V, IP44 vai ekvivalents (vadu stiprinājums ar atsperklemmēm)</t>
  </si>
  <si>
    <t>Iebūvējams gaismeklis ar reflektoru, ar 4x18W lumimiscences spuldzēm G13, T8, ar Elektronisku balastu, Garums ne vairāk kā 595mm, Aizsardzības pakāpe IP20 vai ekvivalents</t>
  </si>
  <si>
    <t>Spēka Kabelis stacionārai montāžai atklātā vidē un zemē, Al dzīslas (viena ar Dzeltens/Zaļš izolācijas krāsu), 4x95mm², vismaz 600V darba spriegumam, darba temperatūras minimālais diapazons -20…90°C</t>
  </si>
  <si>
    <t>Sadalne virsapmetuma 12moduļu, balta, ar caurspīdīgām durvīm, aizsardzības pakāpe vismaz IP54 vai ekvivalents, aprīkota ar DIN sliedi, Zemējuma un Neitrāles spailēm</t>
  </si>
  <si>
    <t>Luminiscences spuldze, cokols G5, tips T5, jauda 13W, efektivitāte vismaz 85lm/W, krāsas temperatūra ne lielāka par 3000K, vidējais kalpošanas laiks ne mazāk par 20000h</t>
  </si>
  <si>
    <t xml:space="preserve">Luminiscences spuldze, cokols G5, tips T5, jauda 13W, efektivitāte vismaz 85lm/W, krāsas temperatūra atrodas diapazonā 4000 - 5000K, vidējais kalpošanas laiks ne mazāk par 20000h </t>
  </si>
  <si>
    <t>Luminiscences spuldze, cokols G5, tips T5, jauda 13W, efektivitāte vismaz 85lm/W, krāsas temperatūra ne mazāka par 6500K, vidējais kalpošanas laiks ne mazāk par 20000h</t>
  </si>
  <si>
    <t>Luminiscences spuldze, cokols G5, tips T5, jauda 14W, efektivitāte vismaz 85lm/W, krāsas temperatūra ne lielāka par 3000K, vidējais kalpošanas laiks ne mazāk par 20000h</t>
  </si>
  <si>
    <t xml:space="preserve">Luminiscences spuldze, cokols G5, tips T5, jauda 14W, efektivitāte vismaz 85lm/W, krāsas temperatūra atrodas diapazonā 4000 - 5000K, vidējais kalpošanas laiks ne mazāk par 20000h </t>
  </si>
  <si>
    <t>Luminiscences spuldze, cokols G5, tips T5, jauda 14W, efektivitāte vismaz 85lm/W, krāsas temperatūra ne mazāka par 6500K, vidējais kalpošanas laiks ne mazāk par 20000h</t>
  </si>
  <si>
    <t>Luminiscences spuldze, cokols G5, tips T5, jauda 21W, efektivitāte vismaz 85lm/W, krāsas temperatūra ne lielāka par 3000K, vidējais kalpošanas laiks ne mazāk par 20000h</t>
  </si>
  <si>
    <t xml:space="preserve">Luminiscences spuldze, cokols G5, tips T5, jauda 21W, efektivitāte vismaz 85lm/W, krāsas temperatūra atrodas diapazonā 4000 - 5000K, vidējais kalpošanas laiks ne mazāk par 20000h </t>
  </si>
  <si>
    <t>Luminiscences spuldze, cokols G5, tips T5, jauda 21W, efektivitāte vismaz 85lm/W, krāsas temperatūra ne mazāka par 6500K, vidējais kalpošanas laiks ne mazāk par 20000h</t>
  </si>
  <si>
    <t>Luminiscences spuldze, cokols G5, tips T5, jauda 28W, efektivitāte vismaz 85lm/W, krāsas temperatūra ne lielāka par 3000K, vidējais kalpošanas laiks ne mazāk par 20000h</t>
  </si>
  <si>
    <t xml:space="preserve">Luminiscences spuldze, cokols G5, tips T5, jauda 28W, efektivitāte vismaz 85lm/W, krāsas temperatūra atrodas diapazonā 4000 - 5000K, vidējais kalpošanas laiks ne mazāk par 20000h </t>
  </si>
  <si>
    <t>Luminiscences spuldze, cokols G5, tips T5, jauda 28W, efektivitāte vismaz 85lm/W, krāsas temperatūra ne mazāka par 6500K, vidējais kalpošanas laiks ne mazāk par 20000h</t>
  </si>
  <si>
    <t>Luminiscences spuldze, cokols G5, tips T5, jauda 35W, efektivitāte vismaz 85lm/W, krāsas temperatūra ne lielāka par 3000K, vidējais kalpošanas laiks ne mazāk par 20000h</t>
  </si>
  <si>
    <t xml:space="preserve">Luminiscences spuldze, cokols G5, tips T5, jauda 35W, efektivitāte vismaz 85lm/W, krāsas temperatūra atrodas diapazonā 4000 - 5000K, vidējais kalpošanas laiks ne mazāk par 20000h </t>
  </si>
  <si>
    <t>Luminiscences spuldze, cokols G5, tips T5, jauda 35W, efektivitāte vismaz 85lm/W, krāsas temperatūra ne mazāka par 6500K, vidējais kalpošanas laiks ne mazāk par 20000h</t>
  </si>
  <si>
    <t>Gaismeklis ar nosegvāku - Plafons virsapmetuma, Spuldzes turētājs E27, Spuldžu skaits 2, Max. Spuldžu jauda 2x40W, Krāsa balta, Forma apaļa, Max. gabarīts 300mm, Aizsardzības pakāpe IP44 vai ekvivalents, aprīkots ar iebūvētu kustības detektoru, uztveršanas leņķis 360° maks., Uztveršanas attālums vismaz 8m</t>
  </si>
  <si>
    <t>Iebūvējams gaismeklis ar reflektoru, ar 4x14W lumimiscences spuldzēm G5, T5, ar Elektronisku balastu, Garums ne vairāk kā 595mm, Aizsardzības pakāpe IP20 vai ekvivalents</t>
  </si>
  <si>
    <t>Virsapmetuma gaismeklis ar reflektoru, ar 4x14W lumimiscences spuldzēm G5, T5, ar Elektronisku balastu, Garums ne vairāk kā 605mm, Aizsardzības pakāpe IP20 vai ekvivalents</t>
  </si>
  <si>
    <t xml:space="preserve">Virsapmetuma gaismeklis, balts, ar 1x36W luminiscences spuldzi G13, T8, ar Elektronisku balastu, Aizsardzības pakāpe IP44 vai ekvivalents, </t>
  </si>
  <si>
    <t xml:space="preserve">Virsapmetuma gaismeklis, balts, ar 2x58W luminiscences spuldzi G13, T8, ar Elektronisku balastu, Aizsardzības pakāpe IP44 vai ekvivalents, </t>
  </si>
  <si>
    <t>JĀ</t>
  </si>
  <si>
    <t xml:space="preserve">Zemapmetuma Dubulta kontaktligzda ar zemējumu, balta, 16A, 250V, IP20 vai ekvivalents (komplektā ar rāmi, vadu stiprinājums ar atsperklemmēm) </t>
  </si>
  <si>
    <t>Virsapmetuma LED gaismeklis, Jauda līdz 30W, Gaismas plūsma vismaz 2400lm, vidējais kalpošanas laiks ne mazāk par 20000h, Nominālais spriegums 230V, Aizsardzības pakāpe IP40 vai ekvivalents, garums līdz 600mm, Platums līdz 300mm</t>
  </si>
  <si>
    <t>Virsapmetuma LED gaismeklis, Jauda līdz 42W, Gaismas plūsma vismaz 3500lm, vidējais kalpošanas laiks ne mazāk par 20000h, Nominālais spriegums 230V, Aizsardzības pakāpe IP40 vai ekvivalents, garums līdz 600mm, Platums līdz 600mm</t>
  </si>
  <si>
    <t>Virsapmetuma LED gaismeklis, apaļš, Jauda līdz 15W, Gaismas plūsma vismaz 1000lm, vidējais kalpošanas laiks ne mazāk par 20000h, Nominālais spriegums 230V, Aizsardzības pakāpe IP44 vai ekvivalents, krāsas temperatūra ne lielāka par 3000K</t>
  </si>
  <si>
    <t>Industriāla kontaktdakša, stiprināma pie virsmas, 16A, 3-fāzu bez zemējuma, 400V, IP44 vai ekvivalents</t>
  </si>
  <si>
    <t>Industriāla kontaktdakša, stiprināma pie virsmas, 63A, 3-fāzu ar zemējumu, 400V, IP67 vai ekvivalents</t>
  </si>
  <si>
    <t>Industriāla kontaktdakša, stiprināma pie virsmas, 125A, 3-fāzu ar zemējumu, 400V, IP67 vai ekvivalents</t>
  </si>
  <si>
    <t>Industriāla kontaktligzda kombinēta, stiprināma pie virsmas, 3-fāzu ar zemējumu, 400V, 32A, un 1-fāzu ar zemējumu, 230V, 16A, IP44 vai ekvivalents</t>
  </si>
  <si>
    <t>Kabelis stacionārai montāžai atklātā vidē un zemē, monolītas Cu dzīslas (viena ar Dzeltens/Zaļš izolācijas krāsu) 3x1.5mm², vismaz 660V darba spriegumam, apaļš, darba temperatūras minimālais diapazons -30...70°C</t>
  </si>
  <si>
    <t>Kabelis stacionārai montāžai atklātā vidē un zemē, monolītas Cu dzīslas (viena ar Dzeltens/Zaļš izolācijas krāsu) 3x2.5mm², vismaz 660V darba spriegumam, apaļš, darba temperatūras minimālais diapazons -30...70°C</t>
  </si>
  <si>
    <t>Kabelis stacionārai montāžai atklātā vidē un zemē, monolītas Cu dzīslas (viena ar Dzeltens/Zaļš izolācijas krāsu) 3x4.0mm², vismaz 660V darba spriegumam, apaļš, darba temperatūras minimālais diapazons -30...70°C</t>
  </si>
  <si>
    <t>Kabelis stacionārai montāžai atklātā vidē un zemē, monolītas Cu dzīslas (viena ar Dzeltens/Zaļš izolācijas krāsu) 3x6.0mm², vismaz 660V darba spriegumam, apaļš, darba temperatūras minimālais diapazons -30...70°C</t>
  </si>
  <si>
    <t>Kabelis stacionārai montāžai atklātā vidē un zemē, monolītas Cu dzīslas (viena ar Dzeltens/Zaļš izolācijas krāsu) 4x1.5mm², vismaz 660V darba spriegumam, apaļš, darba temperatūras minimālais diapazons -30...70°C</t>
  </si>
  <si>
    <t>Kabelis stacionārai montāžai atklātā vidē un zemē, monolītas Cu dzīslas (viena ar Dzeltens/Zaļš izolācijas krāsu) 4x2.5mm², vismaz 660V darba spriegumam, apaļš, darba temperatūras minimālais diapazons -30...70°C</t>
  </si>
  <si>
    <t>Kabelis stacionārai montāžai atklātā vidē un zemē, monolītas Cu dzīslas (viena ar Dzeltens/Zaļš izolācijas krāsu) 4x4.0mm², vismaz 660V darba spriegumam, apaļš, darba temperatūras minimālais diapazons -30...70°C</t>
  </si>
  <si>
    <t>Kabelis stacionārai montāžai atklātā vidē un zemē, monolītas Cu dzīslas (viena ar Dzeltens/Zaļš izolācijas krāsu) 4x6.0mm², vismaz 660V darba spriegumam, apaļš, darba temperatūras minimālais diapazons -30...70°C</t>
  </si>
  <si>
    <t>Kabelis stacionārai montāžai atklātā vidē un zemē, monolītas Cu dzīslas (viena ar Dzeltens/Zaļš izolācijas krāsu) 5x1.5mm², vismaz 660V darba spriegumam, apaļš, darba temperatūras minimālais diapazons -30...70°C</t>
  </si>
  <si>
    <t>Kabelis stacionārai montāžai atklātā vidē un zemē, monolītas Cu dzīslas (viena ar Dzeltens/Zaļš izolācijas krāsu) 5x2.5mm², vismaz 660V darba spriegumam, apaļš, darba temperatūras minimālais diapazons -30...70°C</t>
  </si>
  <si>
    <t>Kabelis stacionārai montāžai atklātā vidē un zemē, monolītas Cu dzīslas (viena ar Dzeltens/Zaļš izolācijas krāsu) 5x4.0mm², vismaz 660V darba spriegumam, apaļš, darba temperatūras minimālais diapazons -30...70°C</t>
  </si>
  <si>
    <t>Kabelis stacionārai montāžai atklātā vidē un zemē, monolītas Cu dzīslas (viena ar Dzeltens/Zaļš izolācijas krāsu) 5x6.0mm², vismaz 660V darba spriegumam, apaļš, darba temperatūras minimālais diapazons -30...70°C</t>
  </si>
  <si>
    <t>Kabelis stacionārai montāžai atklātā vidē un zemē, monolītas Cu dzīslas (viena ar Dzeltens/Zaļš izolācijas krāsu) 5x10mm², vismaz 660V darba spriegumam, apaļš, darba temperatūras minimālais diapazons -30...70°C</t>
  </si>
  <si>
    <t>Kabelis stacionārai montāžai atklātā vidē un zemē, monolītas Cu dzīslas (viena ar Dzeltens/Zaļš izolācijas krāsu) 5x16mm², vismaz 660V darba spriegumam, apaļš, darba temperatūras minimālais diapazons -30...70°C</t>
  </si>
  <si>
    <t>Kabelis stacionārai montāžai atklātā vidē un zemē, monolītas Cu dzīslas (viena ar Dzeltens/Zaļš izolācijas krāsu) 5x25mm², vismaz 660V darba spriegumam, apaļš, darba temperatūras minimālais diapazons -30...70°C</t>
  </si>
  <si>
    <t>Kabelis stacionārai montāžai atklātā vidē un zemē, monolītas Cu dzīslas (viena ar Dzeltens/Zaļš izolācijas krāsu) 5x35mm², vismaz 660V darba spriegumam, apaļš, darba temperatūras minimālais diapazons -30...70°C</t>
  </si>
  <si>
    <t>Kabelis stacionārai montāžai atklātā vidē un zemē, monolītas Cu dzīslas (viena ar Dzeltens/Zaļš izolācijas krāsu) 5x50mm², vismaz 660V darba spriegumam, apaļš, darba temperatūras minimālais diapazons -30...70°C</t>
  </si>
  <si>
    <t>Kabelis stacionārai montāžai atklātā vidē un zemē, monolītas Cu dzīslas (viena ar Dzeltens/Zaļš izolācijas krāsu) 5x70mm², vismaz 660V darba spriegumam, apaļš, darba temperatūras minimālais diapazons -30...70°C</t>
  </si>
  <si>
    <t xml:space="preserve">Atsperklemme gaismeklim, bez skrūvēm, daudzdzīslu un monolītām dzīslām pielietojams jebkuram šķērsgriezumam diapazonā no 0.5 līdz 2.5mm², 400V, 24A </t>
  </si>
  <si>
    <t>Automātiskais slēdzis sinusoidālai maiņstrāvai, 2-Polu, 2Moduļi, uz DIN sliedes, Nominālā strāva 10A, Nominālais spriegums 230V, īsslēguma atslēgtspēja vismaz 10kA, atslēgšanas raksturlīkne B</t>
  </si>
  <si>
    <t>Automātiskais slēdzis sinusoidālai maiņstrāvai, 2-Polu, 2Moduļi, uz DIN sliedes, Nominālā strāva 16A, Nominālais spriegums 230V, īsslēguma atslēgtspēja vismaz 10kA, atslēgšanas raksturlīkne B</t>
  </si>
  <si>
    <t>Automātiskais slēdzis sinusoidālai maiņstrāvai, 2-Polu, 2Moduļi, uz DIN sliedes, Nominālā strāva 20A, Nominālais spriegums 230V, īsslēguma atslēgtspēja vismaz 10kA, atslēgšanas raksturlīkne B</t>
  </si>
  <si>
    <t>Automātiskais slēdzis sinusoidālai maiņstrāvai, 2-Polu, 2Moduļi, uz DIN sliedes, Nominālā strāva 25A, Nominālais spriegums 230V, īsslēguma atslēgtspēja vismaz 10kA, atslēgšanas raksturlīkne B</t>
  </si>
  <si>
    <t>Automātiskais slēdzis sinusoidālai maiņstrāvai, 3-Polu, 3Moduļi, uz DIN sliedes, Nominālā strāva 6A, Nominālais spriegums 400V, īsslēguma atslēgtspēja vismaz 10kA, atslēgšanas raksturlīkne B</t>
  </si>
  <si>
    <t>Automātiskais slēdzis sinusoidālai maiņstrāvai, 3-Polu, 3Moduļi, uz DIN sliedes, Nominālā strāva 10A, Nominālais spriegums 400V, īsslēguma atslēgtspēja vismaz 10kA, atslēgšanas raksturlīkne B</t>
  </si>
  <si>
    <t>Automātiskais slēdzis sinusoidālai maiņstrāvai, 3-Polu, 3Moduļi, uz DIN sliedes, Nominālā strāva 13A, Nominālais spriegums 400V, īsslēguma atslēgtspēja vismaz 10kA, atslēgšanas raksturlīkne B</t>
  </si>
  <si>
    <t>Automātiskais slēdzis sinusoidālai maiņstrāvai, 3-Polu, 3Moduļi, uz DIN sliedes, Nominālā strāva 16A, Nominālais spriegums 400V, īsslēguma atslēgtspēja vismaz 10kA, atslēgšanas raksturlīkne B</t>
  </si>
  <si>
    <t>Automātiskais slēdzis sinusoidālai maiņstrāvai, 3-Polu, 3Moduļi, uz DIN sliedes, Nominālā strāva 20A, Nominālais spriegums 400V, īsslēguma atslēgtspēja vismaz 10kA, atslēgšanas raksturlīkne B</t>
  </si>
  <si>
    <t>Automātiskais slēdzis sinusoidālai maiņstrāvai, 3-Polu, 3Moduļi, uz DIN sliedes, Nominālā strāva 25A, Nominālais spriegums 400V, īsslēguma atslēgtspēja vismaz 10kA, atslēgšanas raksturlīkne B</t>
  </si>
  <si>
    <t>Automātiskais slēdzis sinusoidālai maiņstrāvai, 3-Polu, 3Moduļi, uz DIN sliedes, Nominālā strāva 32A, Nominālais spriegums 400V, īsslēguma atslēgtspēja vismaz 10kA, atslēgšanas raksturlīkne B</t>
  </si>
  <si>
    <t>Automātiskais slēdzis sinusoidālai maiņstrāvai, 3-Polu, 3Moduļi, uz DIN sliedes, Nominālā strāva 40A, Nominālais spriegums 400V, īsslēguma atslēgtspēja vismaz 10kA, atslēgšanas raksturlīkne B</t>
  </si>
  <si>
    <t>Automātiskais slēdzis sinusoidālai maiņstrāvai, 3-Polu, 3Moduļi, uz DIN sliedes, Nominālā strāva 50A, Nominālais spriegums 400V, īsslēguma atslēgtspēja vismaz 10kA, atslēgšanas raksturlīkne B</t>
  </si>
  <si>
    <t>Automātiskais slēdzis sinusoidālai maiņstrāvai, 3-Polu, 3Moduļi, uz DIN sliedes, Nominālā strāva 63A, Nominālais spriegums 400V, īsslēguma atslēgtspēja vismaz 10kA, atslēgšanas raksturlīkne B</t>
  </si>
  <si>
    <t>Automātiskais slēdzis sinusoidālai maiņstrāvai, 2-Polu, 2Moduļi, uz DIN sliedes, Nominālā strāva 10A, Nominālais spriegums 230V, īsslēguma atslēgtspēja vismaz 10kA, atslēgšanas raksturlīkne C</t>
  </si>
  <si>
    <t>Automātiskais slēdzis sinusoidālai maiņstrāvai, 2-Polu, 2Moduļi, uz DIN sliedes, Nominālā strāva 16A, Nominālais spriegums 230V, īsslēguma atslēgtspēja vismaz 10kA, atslēgšanas raksturlīkne C</t>
  </si>
  <si>
    <t>Automātiskais slēdzis sinusoidālai maiņstrāvai, 2-Polu, 2Moduļi, uz DIN sliedes, Nominālā strāva 20A, Nominālais spriegums 230V, īsslēguma atslēgtspēja vismaz 10kA, atslēgšanas raksturlīkne C</t>
  </si>
  <si>
    <t>Automātiskais slēdzis sinusoidālai maiņstrāvai, 2-Polu, 2Moduļi, uz DIN sliedes, Nominālā strāva 25A, Nominālais spriegums 230V, īsslēguma atslēgtspēja vismaz 10kA, atslēgšanas raksturlīkne C</t>
  </si>
  <si>
    <t>Automātiskais slēdzis sinusoidālai maiņstrāvai, 3-Polu, 3Moduļi, uz DIN sliedes, Nominālā strāva 6A, Nominālais spriegums 400V, īsslēguma atslēgtspēja vismaz 10kA, atslēgšanas raksturlīkne C</t>
  </si>
  <si>
    <t>Automātiskais slēdzis sinusoidālai maiņstrāvai, 3-Polu, 3Moduļi, uz DIN sliedes, Nominālā strāva 10A, Nominālais spriegums 400V, īsslēguma atslēgtspēja vismaz 10kA, atslēgšanas raksturlīkne C</t>
  </si>
  <si>
    <t>Automātiskais slēdzis sinusoidālai maiņstrāvai, 3-Polu, 3Moduļi, uz DIN sliedes, Nominālā strāva 13A, Nominālais spriegums 400V, īsslēguma atslēgtspēja vismaz 10kA, atslēgšanas raksturlīkne C</t>
  </si>
  <si>
    <t>Automātiskais slēdzis sinusoidālai maiņstrāvai, 3-Polu, 3Moduļi, uz DIN sliedes, Nominālā strāva 16A, Nominālais spriegums 400V, īsslēguma atslēgtspēja vismaz 10kA, atslēgšanas raksturlīkne C</t>
  </si>
  <si>
    <t>Automātiskais slēdzis sinusoidālai maiņstrāvai, 3-Polu, 3Moduļi, uz DIN sliedes, Nominālā strāva 20A, Nominālais spriegums 400V, īsslēguma atslēgtspēja vismaz 10kA, atslēgšanas raksturlīkne C</t>
  </si>
  <si>
    <t>Automātiskais slēdzis sinusoidālai maiņstrāvai, 3-Polu, 3Moduļi, uz DIN sliedes, Nominālā strāva 25A, Nominālais spriegums 400V, īsslēguma atslēgtspēja vismaz 10kA, atslēgšanas raksturlīkne C</t>
  </si>
  <si>
    <t>Automātiskais slēdzis sinusoidālai maiņstrāvai, 3-Polu, 3Moduļi, uz DIN sliedes, Nominālā strāva 32A, Nominālais spriegums 400V, īsslēguma atslēgtspēja vismaz 10kA, atslēgšanas raksturlīkne C</t>
  </si>
  <si>
    <t>Automātiskais slēdzis sinusoidālai maiņstrāvai, 3-Polu, 3Moduļi, uz DIN sliedes, Nominālā strāva 40A, Nominālais spriegums 400V, īsslēguma atslēgtspēja vismaz 10kA, atslēgšanas raksturlīkne C</t>
  </si>
  <si>
    <t>Automātiskais slēdzis sinusoidālai maiņstrāvai, 3-Polu, 3Moduļi, uz DIN sliedes, Nominālā strāva 50A, Nominālais spriegums 400V, īsslēguma atslēgtspēja vismaz 10kA, atslēgšanas raksturlīkne C</t>
  </si>
  <si>
    <t>Automātiskais slēdzis sinusoidālai maiņstrāvai, 3-Polu, 3Moduļi, uz DIN sliedes, Nominālā strāva 63A, Nominālais spriegums 400V, īsslēguma atslēgtspēja vismaz 10kA, atslēgšanas raksturlīkne C</t>
  </si>
  <si>
    <t>Automātiskais slēdzis sinusoidālai maiņstrāvai, 3-Polu, 3Moduļi, uz DIN sliedes, Nominālā strāva 80A, Nominālais spriegums 400V, īsslēguma atslēgtspēja vismaz 10kA, atslēgšanas raksturlīkne C</t>
  </si>
  <si>
    <t>Automātiskais slēdzis sinusoidālai maiņstrāvai, 3-Polu, 3Moduļi, uz DIN sliedes, Nominālā strāva 100A, Nominālais spriegums 400V, īsslēguma atslēgtspēja vismaz 10kA, atslēgšanas raksturlīkne C</t>
  </si>
  <si>
    <t>Automātiskais slēdzis sinusoidālai maiņstrāvai, 3-Polu, 3Moduļi, uz DIN sliedes, Nominālā strāva 125A, Nominālais spriegums 400V, īsslēguma atslēgtspēja vismaz 10kA, atslēgšanas raksturlīkne C</t>
  </si>
  <si>
    <t xml:space="preserve">izolēta fāzes ķemmes kopne, 1-Pola, 12moduļiem, 16mm² </t>
  </si>
  <si>
    <t xml:space="preserve">izolēta fāzes ķemmes kopne, 3-Polu, 12moduļiem, 10mm² </t>
  </si>
  <si>
    <t xml:space="preserve">izolēta fāzes ķemmes kopne, 3-Polu, 12moduļiem, 16mm² </t>
  </si>
  <si>
    <t>LED spuldze, cokols GU10, Jauda no 3 līdz 3.9W, efektivitāte vismaz 75lm/W, vidējais kalpošanas laiks ne mazāk par 15000h</t>
  </si>
  <si>
    <t>LED spuldze, cokols GU10, Jauda no 5 līdz 5.9W, efektivitāte vismaz 75lm/W, vidējais kalpošanas laiks ne mazāk par 15000h</t>
  </si>
  <si>
    <t>LED spuldze, cokols GU10, Jauda no 6 līdz 6.9W, efektivitāte vismaz 75lm/W, vidējais kalpošanas laiks ne mazāk par 20000h</t>
  </si>
  <si>
    <t>LED spuldze, cokols GU10, Jauda no 7 līdz 7.9W, efektivitāte vismaz 75lm/W, vidējais kalpošanas laiks ne mazāk par 20000h</t>
  </si>
  <si>
    <t>Iebūvējams LED gaismeklis, kvadrātveida, Jauda līdz 9W, Gaismas plūsma vismaz 600lm, vidējais kalpošanas laiks ne mazāk par 20000h, Nominālais spriegums 230V, Aizsardzības pakāpe IP44 vai ekvivalents, krāsas temperatūra ne lielāka par 3000K</t>
  </si>
  <si>
    <t>Iebūvējams LED gaismeklis, apaļš, Jauda līdz 9W, Gaismas plūsma vismaz 600lm, vidējais kalpošanas laiks ne mazāk par 20000h, Nominālais spriegums 230V, Aizsardzības pakāpe IP44 vai ekvivalents, krāsas temperatūra ne lielāka par 3000K</t>
  </si>
  <si>
    <t>Iebūvējams LED gaismeklis, kvadrātveida, Jauda līdz 15W, Gaismas plūsma vismaz 1000lm, vidējais kalpošanas laiks ne mazāk par 20000h, Nominālais spriegums 230V, Aizsardzības pakāpe IP44 vai ekvivalents, krāsas temperatūra ne lielāka par 3000K</t>
  </si>
  <si>
    <t>Iebūvējams LED gaismeklis, apaļš, Jauda līdz 15W, Gaismas plūsma vismaz 1000lm, vidējais kalpošanas laiks ne mazāk par 20000h, Nominālais spriegums 230V, Aizsardzības pakāpe IP44 vai ekvivalents, krāsas temperatūra ne lielāka par 3000K</t>
  </si>
  <si>
    <t>Virsapmetuma gaismeklis, balts, ar 4x18W luminiscences spuldzēm G13, T8, ar Elektronisku balastu, Aizsardzības pakāpe IP20 vai ekvivalents</t>
  </si>
  <si>
    <t>Virsapmetuma LED gaismeklis, kvadrātveida, Jauda līdz 18W, Gaismas plūsma vismaz 1440lm, vidējais kalpošanas laiks ne mazāk par 20000h, Nominālais spriegums 230V, Aizsardzības pakāpe IP44 vai ekvivalents, krāsas temperatūra ne lielāka par 3000K</t>
  </si>
  <si>
    <t>Gaismeklis ar nosegvāku - Plafons virsapmetuma, Spuldzes turētājs E27, Spuldžu skaits 1, Max. Spuldžu jauda 60W, Krāsa pelēka, Forma Laiviņa garena, Max. gabarīts 125mm, Aizsardzības pakāpe IP44 vai ekvivalents</t>
  </si>
  <si>
    <t>LED Prožektors, Jauda līdz 10W, Gaismas plūsma vismaz 900lm, vidējais kalpošanas laiks ne mazāk par 20000h, Apgaismes leņķis vismaz 120°, Stiprinams uz statīva, Alumīnija korpuss, Aizsardzības pakāpe IP65 vai ekvivalents, Gumijots pievads ar kontaktdakšu</t>
  </si>
  <si>
    <t>LED Prožektors, Jauda līdz 20W, Gaismas plūsma vismaz 1800lm, vidējais kalpošanas laiks ne mazāk par 20000h, Apgaismes leņķis vismaz 120°, Stiprinams uz statīva, Alumīnija korpuss, Aizsardzības pakāpe IP65 vai ekvivalents, Gumijots pievads ar kontaktdakšu</t>
  </si>
  <si>
    <t>LED Prožektors, Jauda līdz 30W, Gaismas plūsma vismaz 2700lm, vidējais kalpošanas laiks ne mazāk par 20000h, Apgaismes leņķis vismaz 120°, Stiprinams uz statīva, Alumīnija korpuss, Aizsardzības pakāpe IP65 vai ekvivalents, Gumijots pievads ar kontaktdakšu</t>
  </si>
  <si>
    <t>LED Prožektors, Jauda līdz 50W, Gaismas plūsma vismaz 4500lm, vidējais kalpošanas laiks ne mazāk par 20000h, Apgaismes leņķis vismaz 120°, Stiprinams uz statīva, Alumīnija korpuss, Aizsardzības pakāpe IP65 vai ekvivalents, Gumijots pievads ar kontaktdakšu</t>
  </si>
  <si>
    <t>LED Prožektors, Jauda līdz 80W, Gaismas plūsma vismaz 8000lm, vidējais kalpošanas laiks ne mazāk par 20000h, Apgaismes leņķis vismaz 120°, Stiprināms uz statīva, Alumīnija korpuss, Aizsardzības pakāpe IP65 vai ekvivalents, Gumijots pievads ar kontaktdakšu</t>
  </si>
  <si>
    <t>LED Prožektors, Jauda līdz 100W, Gaismas plūsma vismaz 10000lm, vidējais kalpošanas laiks ne mazāk par 20000h, Apgaismes leņķis vismaz 120°, Stiprināms uz statīva, Alumīnija korpuss, Aizsardzības pakāpe IP65 vai ekvivalents, Gumijots pievads ar kontaktdakšu</t>
  </si>
  <si>
    <t>LED Prožektors, Jauda līdz 120W, Gaismas plūsma vismaz 12000lm, vidējais kalpošanas laiks ne mazāk par 20000h, Apgaismes leņķis vismaz 120°, Stiprināms uz statīva, Alumīnija korpuss, Aizsardzības pakāpe IP65 vai ekvivalents, Gumijots pievads ar kontaktdakšu</t>
  </si>
  <si>
    <t xml:space="preserve">Vadu savienotājs attaisāms, daudzdzīslu un monolītām dzīslām, pielietojams jebkuram šķērsgriezumam diapazonā no 0.5 līdz 4mm², 400V, 32A, 2 vadiem </t>
  </si>
  <si>
    <t xml:space="preserve">Vadu savienotājs attaisāms, daudzdzīslu un monolītām dzīslām, pielietojams jebkuram šķērsgriezumam diapazonā no 0.5 līdz 4mm², 400V, 32A, 3 vadiem </t>
  </si>
  <si>
    <t xml:space="preserve">Vadu savienotājs attaisāms, daudzdzīslu un monolītām dzīslām, pielietojams jebkuram šķērsgriezumam diapazonā no 0.5 līdz 4mm², 400V, 32A, 5 vadiem </t>
  </si>
  <si>
    <t xml:space="preserve">Vadu savienotājs bez skrūvēm, monolītām dzīslām pielietojams jebkuram šķērsgriezumam diapazonā no 0.5 līdz 4mm², 400V, 24A, 2 vadiem </t>
  </si>
  <si>
    <t xml:space="preserve">Vadu savienotājs bez skrūvēm, monolītām dzīslām pielietojams jebkuram šķērsgriezumam diapazonā no 0.5 līdz 4mm², 400V, 24A, 3 vadiem </t>
  </si>
  <si>
    <t xml:space="preserve">Vadu savienotājs bez skrūvēm, monolītām dzīslām pielietojams jebkuram šķērsgriezumam diapazonā no 0.5 līdz 4mm², 400V, 24A, 4 vadiem </t>
  </si>
  <si>
    <t xml:space="preserve">Vadu savienotājs bez skrūvēm, monolītām dzīslām pielietojams jebkuram šķērsgriezumam diapazonā no 0.5 līdz 4mm², 400V, 24A, 5 vadiem </t>
  </si>
  <si>
    <t xml:space="preserve">Vadu savienotājs bez skrūvēm, monolītām dzīslām pielietojams jebkuram šķērsgriezumam diapazonā no 0.5 līdz 4mm², 400V, 24A, 8 vadiem </t>
  </si>
  <si>
    <t>Sadaļas  SVĒRUMA koeficients</t>
  </si>
  <si>
    <t>SVĒRTA cenu summa pa kategorijām</t>
  </si>
  <si>
    <t>NESVĒRTU cenu summa pa Kategorijām</t>
  </si>
  <si>
    <t>Svēruma kategorija</t>
  </si>
  <si>
    <t>Pozīcijas numurs (skaits)</t>
  </si>
  <si>
    <t xml:space="preserve">Pretendenta piedāvājums (*Pretendenta aizpildīta aile, kurā būs rakstīts tikai "atbilst", tiks uzskatīta par nepietiekošu informāciju). Norādīt: </t>
  </si>
  <si>
    <t>Pozīcijas, kurās Pretendentam  jāiesniedz ražotāja informācija, kas apstiprina norādītos parametrus (ražotāja dokumentācija vai norāde uz pasūtītājam pieejamu elektronisku informācijas avotu jeb linku, kuru ievietot šajā ailē)</t>
  </si>
  <si>
    <t>IP44 vai ekvivalenta aizsardzības klase, virsapmetuma izpildījums</t>
  </si>
  <si>
    <t>Ierīču/montāžas kārba riģipsam, z/a, 4-v, izmērs diapazonā no 68x285x45mm līdz 72x290x48mm</t>
  </si>
  <si>
    <t>Ierīču/montāžas kārba riģipsam, z/a, 5-v, izmērs diapazonā no 68x354x45mm līdz 72x360x48mm</t>
  </si>
  <si>
    <t>Nozarkārba mūrim, z/a, 1-v, IP30 vai ekvivalents, izmērs diapazonā no Ø69x40mm līdz Ø72x45mm, ar vāku</t>
  </si>
  <si>
    <t>Nozarkārba mūrim, z/a, 1-v, IP30 vai ekvivalents, izmērs diapazonā no Ø95x48mm līdz Ø102x55mm, ar vāku</t>
  </si>
  <si>
    <t>Iebūvējams gaismeklis ar reflektoru, ar 2x18W lumimiscences spuldzēm G13, T8, ar Elektronisku balastu, Garums ne vairāk kā 595mm, Aizsardzības pakāpe IP20 vai ekvivalents</t>
  </si>
  <si>
    <t xml:space="preserve">Iebūvējams gaismeklis ar reflektoru, ar 2x36W lumimiscences spuldzēm G13, T8, ar Elektronisku balastu, Garums ne vairāk kā 1197mm, Aizsardzības pakāpe IP20 vai ekvivalents </t>
  </si>
  <si>
    <t xml:space="preserve">Iebūvējams gaismeklis ar reflektoru, ar 2x58W lumimiscences spuldzēm G13, T8, ar Elektronisku balastu, Garums ne vairāk kā 1495mm, Aizsardzības pakāpe IP20 vai ekvivalents </t>
  </si>
  <si>
    <t xml:space="preserve">Virsapmetuma gaismeklis, balts, ar 1x18W luminiscences spuldzi G13, T8, ar Elektronisku balastu, Aizsardzības pakāpe IP20 vai ekvivalents </t>
  </si>
  <si>
    <t xml:space="preserve">Virsapmetuma gaismeklis, balts, ar 2x18W luminiscences spuldzēm G13, T8, ar Elektronisku balastu,Aizsardzības pakāpe IP20 vai ekvivalents </t>
  </si>
  <si>
    <t xml:space="preserve">Virsapmetuma gaismeklis, balts, ar 1x36W luminiscences spuldzi G13, T8, ar Elektronisku balastu, Aizsardzības pakāpe IP20 vai ekvivalents </t>
  </si>
  <si>
    <t xml:space="preserve">Virsapmetuma gaismeklis, balts, ar 2x36W luminiscences spuldzēm G13, T8, ar Elektronisku balastu, Aizsardzības pakāpe IP20 vai ekvivalents </t>
  </si>
  <si>
    <t xml:space="preserve">Virsapmetuma gaismeklis, balts, ar 1x58W luminiscences spuldzi G13, T8, ar Elektronisku balastu, Aizsardzības pakāpe IP20 vai ekvivalents </t>
  </si>
  <si>
    <t xml:space="preserve">Virsapmetuma gaismeklis, balts, ar 1x18W luminiscences spuldzi G13, T8, ar Elektronisku balastu, Aizsardzības pakāpe IP44 vai ekvivalents </t>
  </si>
  <si>
    <t xml:space="preserve">Virsapmetuma gaismeklis, balts, ar 2x18W luminiscences spuldzēm G13, T8, ar Elektronisku balastu,Aizsardzības pakāpe IP44 vai ekvivalents </t>
  </si>
  <si>
    <t xml:space="preserve">Virsapmetuma gaismeklis, balts, ar 2x36W luminiscences spuldzēm G13, T8, ar Elektronisku balastu, Aizsardzības pakāpe IP44 vai ekvivalents </t>
  </si>
  <si>
    <t xml:space="preserve">Virsapmetuma gaismeklis, balts, ar 1x58W luminiscences spuldzi G13, T8, ar Elektronisku balastu, Aizsardzības pakāpe IP44 vai ekvivalents </t>
  </si>
  <si>
    <t xml:space="preserve">Virsapmetuma gaismeklis, balts, ar 1x18W luminiscences spuldzi G13, T8, ar Elektronisku balastu, Aizsardzības pakāpe IP65 vai ekvivalents </t>
  </si>
  <si>
    <t xml:space="preserve">Virsapmetuma gaismeklis, balts, ar 2x18W luminiscences spuldzēm G13, T8, ar Elektronisku balastu,Aizsardzības pakāpe IP65 vai ekvivalents </t>
  </si>
  <si>
    <t xml:space="preserve">Virsapmetuma gaismeklis, balts, ar 1x36W luminiscences spuldzi G13, T8, ar Elektronisku balastu, Aizsardzības pakāpe IP65 vai ekvivalents </t>
  </si>
  <si>
    <t xml:space="preserve">Virsapmetuma gaismeklis, balts, ar 2x36W luminiscences spuldzēm G13, T8, ar Elektronisku balastu, Aizsardzības pakāpe IP65 vai ekvivalents </t>
  </si>
  <si>
    <t xml:space="preserve">Virsapmetuma gaismeklis, balts, ar 1x58W luminiscences spuldzi G13, T8, ar Elektronisku balastu, Aizsardzības pakāpe IP65 vai ekvivalents </t>
  </si>
  <si>
    <t xml:space="preserve">Virsapmetuma gaismeklis, balts, ar 2x58W luminiscences spuldzi G13, T8, ar Elektronisku balastu, Aizsardzības pakāpe IP65 vai ekvivalents </t>
  </si>
  <si>
    <t xml:space="preserve">Apraksts (tehniskie parametri) </t>
  </si>
  <si>
    <t>Apsildes kabelis, Iebetonējams, Mitrām telpām, Sildkabeļa garums no 13 līdz 16m, Apsildes jauda ne mazāk kā 18 un ne vairāk kā 22W/m, Nominālais spriegums 230V</t>
  </si>
  <si>
    <t>Preču pasūtīšana iespējama caur šādiem saziņas kanāliem:</t>
  </si>
  <si>
    <t>SVĒRUMA Kategorija</t>
  </si>
  <si>
    <t>PIEDĀVĀJUMA VĒRTĒJAMĀ KOPSUMMA EUR bez PVN:</t>
  </si>
  <si>
    <t xml:space="preserve">Zemapmetuma Telpas temperatūras regulators, minimālais T° diapazons +7...30°C, komutējamā strāva vismaz 8A, komutējamais spriegums 230V, balts, IP20 vai ekvivalents (uzstādīšanai ar atsevišķu rāmi) </t>
  </si>
  <si>
    <t>Preču garantija ir vismaz 24 (divdesmit četri) mēneši no preču pieņemšanas un pavadzīmes parakstīšanas dienas.</t>
  </si>
  <si>
    <t>Kontaktligzdas un kontaktspraudņa komplekts, 25A, 380V, melns</t>
  </si>
  <si>
    <t>Iepirkuma komisijai
Kaļķu ielā 1-322, Rīgā, LV – 1658,</t>
  </si>
  <si>
    <t xml:space="preserve">(piedāvājuma sagatavošanas vieta)   </t>
  </si>
  <si>
    <t>__________________________________________________________________________________________________________</t>
  </si>
  <si>
    <t># Ekvivalences skaidrojums precei - par ekvivalentu šī iepirkuma ietvaros piegādājamajai precei tiks uzskatīta prece, kura ir ekvivalenta pieprasītajai pēc tās funkcionalitātes, tehniskajām iespējām. Piedāvātajai precei jābūt arī ekonomiski ekvivalentai attiecībā uz izmaksām, kas varētu rasties preces ieviešanas un lietošanas laikā. Funkcionalitāte tiek uzskatīta par ekvivalentu arī tad, ja piedāvātajai precei tā ir plašāka, nekā pieprasītajai (tomēr ietver pieprasītās preces funkcionalitāti pilnā apjomā).</t>
  </si>
  <si>
    <t># Ja tehniskajā specifikācijā prasīts konkrēts IP standarts, pretendentam ir tiesības piedāvāt preci, kas atbilst augstākam IP rādītājam vai ekvivalentam standartam.</t>
  </si>
  <si>
    <t>Parakstītāja vārds, uzvārds un amats:</t>
  </si>
  <si>
    <t>Datums:</t>
  </si>
  <si>
    <t>____________________________________</t>
  </si>
  <si>
    <t>__________________________________________________</t>
  </si>
  <si>
    <t>Nr</t>
  </si>
  <si>
    <t xml:space="preserve">(pretendenta nosaukums)   </t>
  </si>
  <si>
    <t>Tehniskā specifikācija (tehniskā-finanšu piedāvājuma forma)
atklātam konkursam "Elektromateriālu iegāde Rīgas Tehniskās universitātes un tās kapitālsabiedrību vajadzībām" 
ar id.Nr.RTU-2016/11</t>
  </si>
  <si>
    <t xml:space="preserve">Ja pasūtītājam būs nepieciešamas preces (elektromateriāli), kas nav iekļautas tehniskajā specifikācijā un ir piegādātāja sortimentā, šādu preču piegāde notiks tikai pēc cenas saskaņošanas ar pasūtītāju. Piegādātājs šādām precēm piedāvā cenu, kas nepārsniedz tā preču katalogā, tirdzniecības vietā vai interneta veikalā norādīto šo preču cenu (ja tā atšķiras minētajos avotos, tad cena nepārsniedz lētāko no norādītajām). Šādu preču apjoms vispārīgās vienošanās izpildes laikā nevar pārsniegt 10% no vispārīgās vienošanās kopējās cenas bez PVN. </t>
  </si>
  <si>
    <t xml:space="preserve">Pēc Pasūtītāja pieprasījuma saņemšanas Pretendentam piecu darba dienu laikā jāspēj nodot Pasūtītāja pārstāvim jebkuras Pretendenta Tehniskajā-finanšu piedāvājumā norādītās vai Vienošanās izpildes gaitā piegādātās Preces dokumentācija, kas satur Preces raksturojumu, īpašības, uzglabāšanas un lietošanas noteikumus latviešu valodā, ja tā nav iesniegta kopā ar preci. </t>
  </si>
  <si>
    <t>Pretendents ir iepazinies ar Rīgas Tehniskās universitātes organizētā atklātā konkursa „Elektromateriālu iegāde Rīgas Tehniskās universitātes un tās kapitālsabiedrību vajadzībām”, iepirkuma ID Nr. RTU-2016/11, nolikumu un iesniedz šādu tehnisko piedāvājumu par turpmāk norādītajām vienību cenām:</t>
  </si>
  <si>
    <t>Cena EUR bez PVN par vienību</t>
  </si>
  <si>
    <t xml:space="preserve">Zemapmetuma Gaismas regulators, balts, jauda ne mazāka kā 400W, 250V, IP20 vai ekvivalents (uzstādīšanai ar atsevišķu rāmi, savietojams ar elektroniskiem un feromagnētiskiem transformatoriem) </t>
  </si>
  <si>
    <t>Piegādes izmaksas: ja atsevišķa pasūtījuma summa ir vismaz 70,00 (septiņdesmit, komats, nulle) EUR bez PVN, piegādes izmaksas  (t.sk.iekraušana/izkraušana) jebkurā no Pasūtītāja norādītajām adresēm sedz pretendents. Ja pasūtījuma summa ir mazāka par 70,00 (septiņdesmit, komats, nulle)  EUR bez PVN, pretendents nodrošina piegādes izmaksas saskaņā ar tā cenrādi.</t>
  </si>
  <si>
    <t>﻿Lokana elektromontāžas caurule, PVC, Ø25mm, kompresijas un triecienpretestība vismaz 750N, ar buksieri,vismaz  50m rullis</t>
  </si>
  <si>
    <t>﻿Lokana elektromontāžas caurule, PVC, Ø25mm, kompresijas un triecienpretestība vismaz 320N, ar buksieri,  50m rullis</t>
  </si>
  <si>
    <t>﻿Lokana elektromontāžas caurule, PVC, Ø32mm, kompresijas un triecienpretestība vismaz 750N, ar buksieri,  50m rullis</t>
  </si>
  <si>
    <t>Pašvulkanizējoša izolācijas remontlente biezums diapazonā 0.7-0.8mm, platums diapazonā 23-28mm, garums rullī no 10m līdz 20m, melna</t>
  </si>
  <si>
    <t>PVC izolācijas lente biezums diapazonā 0.13-0.18mm, platums diapazonā 18-23mm, garums rullī no 15m līdz 25m, melna</t>
  </si>
  <si>
    <t>PVC izolācijas lente biezums diapazonā 0.13-0.18mm, platums diapazonā 18-23mm, garums rullī no 15m līdz 25m, pelēka</t>
  </si>
  <si>
    <t>PVC izolācijas lente biezums diapazonā 0.13-0.18mm, platums diapazonā 18-23mm, garums rullī no 15m līdz 25m, zila</t>
  </si>
  <si>
    <t>PVC izolācijas lente biezums diapazonā 0.13-0.18mm, platums diapazonā 18-23mm, garums rullī no 15m līdz 25m, balta</t>
  </si>
  <si>
    <t>PVC izolācijas lente biezums diapazonā 0.13-0.18mm, platums diapazonā 18-23mm, garums rullī no 15m līdz 25m, dzeltena/zaļa</t>
  </si>
  <si>
    <t>Mastikas blīvējoša lente, pašlīpoša, kaučuka, biezums diapazonā 0.16-0.20mm, platums diapazonā 18-23mm, garums rullī no 5m līdz 10m</t>
  </si>
  <si>
    <t>Auduma izolācijas lente biezums diapazonā 0.25-0.35mm, platums diapazonā 18-23mm, garums rullī no 15m līdz 25m, melna</t>
  </si>
  <si>
    <t>Kabeļu skava no polipropilēna Ø3-5mm kabelim, platums no 20mm, balta ar cinkotu, rūdītu tērauda naglu, iepakojumā 100gab.</t>
  </si>
  <si>
    <t>Kabeļu skava no polipropilēna Ø4-6mm kabelim, platums no 20mm, balta ar cinkotu, rūdītu tērauda naglu, iepakojumā 100gab.</t>
  </si>
  <si>
    <t>Kabeļu skava no polipropilēna Ø5-7mm kabelim, platums no 20mm, balta ar cinkotu, rūdītu tērauda naglu, iepakojumā 100gab.</t>
  </si>
  <si>
    <t>Kabeļu skava no polipropilēna Ø7-10mm kabelim, platums no 25mm, balta ar cinkotu, rūdītu tērauda naglu, iepakojumā 100gab.</t>
  </si>
  <si>
    <t>Kabeļu skava no polipropilēna Ø8-12mm kabelim, platums no 25mm, balta ar cinkotu, rūdītu tērauda naglu, iepakojumā 100gab.</t>
  </si>
  <si>
    <t>Kabeļu skava no polipropilēna Ø10-14mm kabelim, platums no 30mm, balta ar cinkotu, rūdītu tērauda naglu, iepakojumā 100gab.</t>
  </si>
  <si>
    <t>Kabeļu skava no polipropilēna Ø14-20mm kabelim, platums no 35mm, balta ar cinkotu, rūdītu tērauda naglu, iepakojumā 100gab.</t>
  </si>
  <si>
    <t>Kabeļu skava no polipropilēna Ø18-22mm kabelim, platums no 40mm, balta ar cinkotu, rūdītu tērauda naglu, iepakojumā 50gab.</t>
  </si>
  <si>
    <t>Kabeļu skava no polipropilēna Ø20-26mm kabelim, platums no 40mm, balta ar cinkotu, rūdītu tērauda naglu, iepakojumā 50gab.</t>
  </si>
  <si>
    <t>Atkārtoti lietojamas kabeļu saitītes/savilces baltas, saišķa Ø24mm savikšanai, noturēšanas spēks vismaz 25N, iepakojumā 100gab.</t>
  </si>
  <si>
    <t>Atkārtoti lietojamas kabeļu saitītes/savilces baltas, saišķa Ø50mm savikšanai, noturēšanas spēks vismaz 35N, iepakojumā 100gab.</t>
  </si>
  <si>
    <t>Atkārtoti lietojamas kabeļu saitītes/savilces baltas, saišķa Ø75mm savikšanai, noturēšanas spēks vismaz 35N, iepakojumā 100gab.</t>
  </si>
  <si>
    <t>Skrūvējams savilču pamats vismaz 9mm platām saitītēm/savilcēm, iepakojumā 100gab.</t>
  </si>
  <si>
    <t>Plastmasas dībelis (Nagla ar platu galviņu) motāžai 6mm urbumā vismaz 34mm dziļumā pielietojams vismaz 9mm platām saitītēm/savilcēm, iepakojumā 100gab.</t>
  </si>
  <si>
    <t>Plastmasas dībelis (Nagla ar platu galviņu) motāžai 8mm urbumā vismaz 40mm dziļumā pielietojams vismaz 9mm platām saitītēm/savilcēm, iepakojumā 100gab.</t>
  </si>
  <si>
    <t>Kabeļu kanāls, platums no 88 līdz 98mm, dziļums no 55mm, garums diapazonā no 1.8m līdz 2.4m, paredzēts 45x45mm ierīču uzstādīšanai, balts, ar nosegvāku</t>
  </si>
  <si>
    <t>Kabeļu kanāls pusapaļš, platums no 58 līdz 65mm, augstums no 19 līdz 23mm, garums diapazonā no 1.8m līdz 2.4m, balts, ar nosegvāku</t>
  </si>
  <si>
    <t>Kabeļu kanāls, platums no 38 līdz 44mm, dziļums no 20 līdz 25mm, garums diapazonā no 1.8m līdz 2.4m, balts, ar nosegvāku</t>
  </si>
  <si>
    <t>Kabeļu kanāls pašlīmējošs, platums no 14 līdz 16mm, dziļums no 10 līdz 14mm, garums diapazonā no 1.8m līdz 2.4m, balts, ar nosegvāku</t>
  </si>
  <si>
    <t>﻿Cieta, gluda elektromontāžas caurule, PVC, Ø16mm, kompresijas un triecienpretestība vismaz 320N, garums diapazonā no 2.5m līdz 4m</t>
  </si>
  <si>
    <t>﻿Cieta, gluda elektromontāžas caurule, PVC, Ø20mm, kompresijas un triecienpretestība vismaz 320N, garums diapazonā no 2.5m līdz 4m</t>
  </si>
  <si>
    <t>﻿Cieta, gluda elektromontāžas caurule, PVC, Ø25mm, kompresijas un triecienpretestība vismaz 320N, garums diapazonā no 2.5m līdz 4m</t>
  </si>
  <si>
    <t>﻿Cieta, gluda elektromontāžas caurule, PVC, Ø32mm, kompresijas un triecienpretestība vismaz 320N, garums diapazonā no 2.5m līdz 4m</t>
  </si>
  <si>
    <t>﻿Cieta, gluda elektromontāžas caurule, PVC, Ø40mm, kompresijas un triecienpretestība vismaz 320N, garums diapazonā no 2.5m līdz 4m</t>
  </si>
  <si>
    <t>﻿Cieta, gluda elektromontāžas caurule, PVC, Ø16mm, kompresijas un triecienpretestība vismaz 750N, garums diapazonā no 2.5m līdz 4m</t>
  </si>
  <si>
    <t>﻿Cieta, gluda elektromontāžas caurule, PVC, Ø20mm, kompresijas un triecienpretestība vismaz 750N, garums diapazonā no 2.5m līdz 4m</t>
  </si>
  <si>
    <t>﻿Cieta, gluda elektromontāžas caurule, PVC, Ø25mm, kompresijas un triecienpretestība vismaz 750N, garums diapazonā no 2.5m līdz 4m</t>
  </si>
  <si>
    <t>﻿Cieta, gluda elektromontāžas caurule, PVC, Ø32mm, kompresijas un triecienpretestība vismaz 750N, garums diapazonā no 2.5m līdz 4m</t>
  </si>
  <si>
    <t>﻿Cieta, gluda elektromontāžas caurule, PVC, Ø40mm, kompresijas un triecienpretestība vismaz 750N, garums diapazonā no 2.5m līdz 4m</t>
  </si>
  <si>
    <t>Datu kabelis 4x2x vismaz 0.5mm2, Cat5e, UTP, balts, PVC izolācija, Cietas dzīslas</t>
  </si>
  <si>
    <t>Datu kabelis 4x2x vismaz 0.5mm2, Cat5e, UTP, balts, PVC izolācija, Mīkstas dzīslas</t>
  </si>
  <si>
    <t>Datu kabelis 4x2x vismaz 0.5mm2, Cat5e, FTP, balts, PVC izolācija, Cietas dzīslas</t>
  </si>
  <si>
    <t>Datu kabelis 4x2x vismaz 0.57mm2, Cat6, UTP, balts, PVC izolācija, Cietas dzīslas</t>
  </si>
  <si>
    <t>Datu kabelis 4x2x vismaz 0.57mm2, Cat6, UTP, balts, PVC izolācija, Mīkstas dzīslas</t>
  </si>
  <si>
    <t>Datu kabelis 4x2x vismaz 0.57mm2, Cat6, FTP, balts, PVC izolācija, Cietas dzīslas</t>
  </si>
  <si>
    <t>Mājaslapas adrese:</t>
  </si>
  <si>
    <t xml:space="preserve">Fakss: </t>
  </si>
  <si>
    <t xml:space="preserve">Vārds, uzvārds: </t>
  </si>
  <si>
    <t xml:space="preserve">Tālrunis: </t>
  </si>
  <si>
    <t>E-pasta adrese:</t>
  </si>
  <si>
    <t>3.pielikums</t>
  </si>
  <si>
    <t>Multifunkcionāls Laika relejs, iestādāmais laika diapazons vismaz 0.05s...100h, Vadības nominālā darba sprieguma minimālais diapazons: AC (50Hz) 24...240V, DC 24...48V, vismaz 1 Pārslēdzošais kontakts (CO), bez aizkaves, vismaz 1 pārslēdzošo kontakts ar aizkavi, Regulējama aizkaves funkcija aktivēšanai un deaktivēšanai, Impulsu veidošanas funkcija, montējams uz DIN sliedes</t>
  </si>
  <si>
    <t>Preces modelis (kopā ar  "ražotājs" pietiekams viennozīmīgai preces identifikācijai)*</t>
  </si>
  <si>
    <t>Preces ražotājs (kopā ar "modelis" pietiekams viennozīmīgai preces identifikācijai)*</t>
  </si>
  <si>
    <t>Pretendenta noteiktais preces kods (unikāls preces identifikators) *</t>
  </si>
  <si>
    <r>
      <t xml:space="preserve">Tālrunis </t>
    </r>
    <r>
      <rPr>
        <b/>
        <sz val="12"/>
        <rFont val="Times New Roman"/>
        <family val="1"/>
        <charset val="186"/>
      </rPr>
      <t>(obligāts</t>
    </r>
    <r>
      <rPr>
        <sz val="12"/>
        <rFont val="Times New Roman"/>
        <family val="1"/>
        <charset val="186"/>
      </rPr>
      <t>):</t>
    </r>
  </si>
  <si>
    <r>
      <t xml:space="preserve"># Ja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darbību. </t>
    </r>
    <r>
      <rPr>
        <b/>
        <i/>
        <sz val="12"/>
        <rFont val="Times New Roman"/>
        <family val="1"/>
        <charset val="186"/>
      </rPr>
      <t>Pretendentam jāpierāda piedāvātā ekvivalentums.</t>
    </r>
  </si>
  <si>
    <r>
      <t xml:space="preserve">INSTALĀCIJAS SLĒDŽI, ROZETES, LIGZDAS, KĀRBAS </t>
    </r>
    <r>
      <rPr>
        <i/>
        <sz val="12"/>
        <color theme="1"/>
        <rFont val="Calibri"/>
        <family val="2"/>
        <scheme val="minor"/>
      </rPr>
      <t xml:space="preserve">(ar atsevišķu rāmi uzstādāmajām ierīcēm un iekārtām jābūt viena ražotāja </t>
    </r>
    <r>
      <rPr>
        <b/>
        <i/>
        <sz val="12"/>
        <color theme="1"/>
        <rFont val="Calibri"/>
        <family val="2"/>
        <scheme val="minor"/>
      </rPr>
      <t xml:space="preserve">un </t>
    </r>
    <r>
      <rPr>
        <i/>
        <sz val="12"/>
        <color theme="1"/>
        <rFont val="Calibri"/>
        <family val="2"/>
        <scheme val="minor"/>
      </rPr>
      <t>savstarpēji savietojamām, lai tās varētu lietot kopā ar piedāvātajiem rāmīšiem)</t>
    </r>
  </si>
  <si>
    <r>
      <t xml:space="preserve">SADALNES UN TO APRĪKOJUMS </t>
    </r>
    <r>
      <rPr>
        <i/>
        <sz val="12"/>
        <color theme="1"/>
        <rFont val="Calibri"/>
        <family val="2"/>
        <scheme val="minor"/>
      </rPr>
      <t xml:space="preserve">(uz DIN kopnes montējamajiem elementiem jābūt viena ražotāja </t>
    </r>
    <r>
      <rPr>
        <b/>
        <i/>
        <sz val="12"/>
        <color theme="1"/>
        <rFont val="Calibri"/>
        <family val="2"/>
        <scheme val="minor"/>
      </rPr>
      <t xml:space="preserve">vai </t>
    </r>
    <r>
      <rPr>
        <i/>
        <sz val="12"/>
        <color theme="1"/>
        <rFont val="Calibri"/>
        <family val="2"/>
        <scheme val="minor"/>
      </rPr>
      <t>savstarpēji savietojamiem, lai lietotu fāzes ķemmes kopnes, kur tādas paredzētas)</t>
    </r>
  </si>
  <si>
    <t>RTU iepirkuma 
ar ID Nr. RTU - 2016/11</t>
  </si>
  <si>
    <t>nolikumam</t>
  </si>
  <si>
    <r>
      <t xml:space="preserve">Tirdzniecības vietas adrese </t>
    </r>
    <r>
      <rPr>
        <b/>
        <sz val="12"/>
        <rFont val="Times New Roman"/>
        <family val="1"/>
        <charset val="186"/>
      </rPr>
      <t>(obligāts)</t>
    </r>
    <r>
      <rPr>
        <sz val="12"/>
        <rFont val="Times New Roman"/>
        <family val="1"/>
        <charset val="186"/>
      </rPr>
      <t xml:space="preserve">: </t>
    </r>
  </si>
  <si>
    <r>
      <t>Elektroniskais pasts</t>
    </r>
    <r>
      <rPr>
        <b/>
        <sz val="10"/>
        <rFont val="Times New Roman"/>
        <family val="1"/>
        <charset val="186"/>
      </rPr>
      <t xml:space="preserve"> (obligāts)</t>
    </r>
    <r>
      <rPr>
        <sz val="10"/>
        <rFont val="Times New Roman"/>
        <family val="1"/>
        <charset val="186"/>
      </rPr>
      <t xml:space="preserve">: </t>
    </r>
  </si>
  <si>
    <t>Brīdinājuma lente "Uzmanību kabelis" platums no 80mm sarkana garums rullī no 100m līdz 200m</t>
  </si>
  <si>
    <t xml:space="preserve">Kustības detektors, uztveršanas leņķis horizontāli vismaz 120°, Uztveršanas attālums vismaz 10m, Aizsardzības grupa vismaz IP55 vai ekvivalents, Nominālais spriegums 230V, Komutējamā strāva vismaz 6A, Regulējams nostrādes apgaismojums no 5lux, Regulējama izslēgšanas aizture līdz 30min., stiprināms pie sienas, regulējams, virsapmetuma izpildījums </t>
  </si>
  <si>
    <t xml:space="preserve">Kustības detektors, uztveršanas leņķis 360°, Uztveršanas attālums vismaz 8m, Aizsardzības grupa vismaz IP55 vai ekvivalents, Nominālais spriegums 230V, Komutējamā strāva vismaz 6A, Regulējams nostrādes apgaismojums no 5lux, Regulējama izslēgšanas aizture līdz 30min., stiprināms pie griestiem, virsapmetuma izpildījums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</si>
</sst>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0.0"/>
  </numFmts>
  <fonts count="34" x14ac:knownFonts="1">
    <font>
      <sz val="11"/>
      <color theme="1"/>
      <name val="Calibri"/>
      <family val="2"/>
      <scheme val="minor"/>
    </font>
    <font>
      <i/>
      <sz val="12"/>
      <name val="Times New Roman"/>
      <family val="1"/>
      <charset val="186"/>
    </font>
    <font>
      <sz val="10"/>
      <name val="Arial"/>
      <family val="2"/>
      <charset val="186"/>
    </font>
    <font>
      <sz val="11"/>
      <color indexed="8"/>
      <name val="Calibri"/>
      <family val="2"/>
      <charset val="1"/>
    </font>
    <font>
      <sz val="11"/>
      <color theme="1"/>
      <name val="Calibri"/>
      <family val="2"/>
      <scheme val="minor"/>
    </font>
    <font>
      <sz val="12"/>
      <color theme="1"/>
      <name val="Times New Roman"/>
      <family val="1"/>
      <charset val="186"/>
    </font>
    <font>
      <sz val="9"/>
      <color rgb="FF3F3F76"/>
      <name val="Calibri"/>
      <family val="2"/>
      <charset val="186"/>
      <scheme val="minor"/>
    </font>
    <font>
      <b/>
      <sz val="12"/>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i/>
      <sz val="12"/>
      <name val="Calibri"/>
      <family val="2"/>
      <scheme val="minor"/>
    </font>
    <font>
      <sz val="12"/>
      <name val="Calibri"/>
      <family val="2"/>
      <scheme val="minor"/>
    </font>
    <font>
      <b/>
      <i/>
      <sz val="12"/>
      <color theme="1"/>
      <name val="Calibri"/>
      <family val="2"/>
      <scheme val="minor"/>
    </font>
    <font>
      <b/>
      <sz val="12"/>
      <color theme="1"/>
      <name val="Times New Roman"/>
      <family val="1"/>
      <charset val="186"/>
    </font>
    <font>
      <i/>
      <sz val="12"/>
      <color theme="1"/>
      <name val="Times New Roman"/>
      <family val="1"/>
      <charset val="186"/>
    </font>
    <font>
      <b/>
      <sz val="12"/>
      <color theme="1"/>
      <name val="Calibri"/>
      <family val="2"/>
      <charset val="186"/>
      <scheme val="minor"/>
    </font>
    <font>
      <sz val="12"/>
      <color theme="1"/>
      <name val="Calibri"/>
      <family val="2"/>
      <charset val="186"/>
      <scheme val="minor"/>
    </font>
    <font>
      <b/>
      <sz val="14"/>
      <name val="Calibri"/>
      <family val="2"/>
      <scheme val="minor"/>
    </font>
    <font>
      <sz val="14"/>
      <name val="Calibri"/>
      <family val="2"/>
      <scheme val="minor"/>
    </font>
    <font>
      <b/>
      <sz val="16"/>
      <name val="Calibri"/>
      <family val="2"/>
      <scheme val="minor"/>
    </font>
    <font>
      <sz val="16"/>
      <name val="Calibri"/>
      <family val="2"/>
      <scheme val="minor"/>
    </font>
    <font>
      <sz val="16"/>
      <color theme="1"/>
      <name val="Times New Roman"/>
      <family val="1"/>
      <charset val="186"/>
    </font>
    <font>
      <b/>
      <sz val="16"/>
      <color theme="1"/>
      <name val="Times New Roman"/>
      <family val="1"/>
      <charset val="186"/>
    </font>
    <font>
      <i/>
      <sz val="12"/>
      <color rgb="FFFF0000"/>
      <name val="Times New Roman"/>
      <family val="1"/>
      <charset val="186"/>
    </font>
    <font>
      <sz val="12"/>
      <name val="Times New Roman"/>
      <family val="1"/>
      <charset val="186"/>
    </font>
    <font>
      <b/>
      <sz val="12"/>
      <name val="Times New Roman"/>
      <family val="1"/>
      <charset val="186"/>
    </font>
    <font>
      <b/>
      <i/>
      <sz val="12"/>
      <name val="Times New Roman"/>
      <family val="1"/>
      <charset val="186"/>
    </font>
    <font>
      <b/>
      <sz val="11"/>
      <color theme="1"/>
      <name val="Calibri"/>
      <family val="2"/>
      <scheme val="minor"/>
    </font>
    <font>
      <sz val="12"/>
      <color indexed="8"/>
      <name val="Times New Roman"/>
      <family val="1"/>
    </font>
    <font>
      <sz val="12"/>
      <color theme="1"/>
      <name val="Times New Roman"/>
      <family val="1"/>
    </font>
    <font>
      <sz val="12"/>
      <name val="Times New Roman"/>
      <family val="1"/>
    </font>
    <font>
      <sz val="10"/>
      <name val="Times New Roman"/>
      <family val="1"/>
      <charset val="186"/>
    </font>
    <font>
      <b/>
      <sz val="10"/>
      <name val="Times New Roman"/>
      <family val="1"/>
      <charset val="186"/>
    </font>
  </fonts>
  <fills count="9">
    <fill>
      <patternFill patternType="none"/>
    </fill>
    <fill>
      <patternFill patternType="gray125"/>
    </fill>
    <fill>
      <patternFill patternType="solid">
        <fgColor rgb="FFFFCC99"/>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s>
  <borders count="42">
    <border>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3" fillId="0" borderId="0"/>
    <xf numFmtId="0" fontId="2" fillId="0" borderId="0"/>
    <xf numFmtId="0" fontId="4" fillId="0" borderId="0"/>
    <xf numFmtId="0" fontId="2" fillId="0" borderId="0"/>
    <xf numFmtId="164" fontId="2" fillId="0" borderId="0" applyFont="0" applyFill="0" applyBorder="0" applyAlignment="0" applyProtection="0"/>
    <xf numFmtId="0" fontId="6" fillId="2" borderId="5" applyNumberFormat="0" applyAlignment="0" applyProtection="0"/>
  </cellStyleXfs>
  <cellXfs count="183">
    <xf numFmtId="0" fontId="0" fillId="0" borderId="0" xfId="0"/>
    <xf numFmtId="0" fontId="5" fillId="0" borderId="0" xfId="0" applyFont="1" applyAlignment="1">
      <alignment vertical="center" wrapText="1"/>
    </xf>
    <xf numFmtId="0" fontId="10" fillId="0" borderId="1"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12" fillId="0" borderId="3" xfId="0" applyFont="1" applyFill="1" applyBorder="1" applyAlignment="1">
      <alignment vertical="center" wrapText="1"/>
    </xf>
    <xf numFmtId="0" fontId="8" fillId="0" borderId="3" xfId="0" applyFont="1" applyFill="1" applyBorder="1" applyAlignment="1">
      <alignment vertical="center" wrapText="1"/>
    </xf>
    <xf numFmtId="0" fontId="12"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12"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2"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12" fillId="0" borderId="8"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4" borderId="3" xfId="0" applyFont="1" applyFill="1" applyBorder="1" applyAlignment="1">
      <alignment horizontal="left" vertical="center" wrapText="1"/>
    </xf>
    <xf numFmtId="0" fontId="9" fillId="3" borderId="3"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vertical="center" wrapText="1"/>
    </xf>
    <xf numFmtId="0" fontId="8" fillId="3" borderId="11" xfId="0" applyFont="1" applyFill="1" applyBorder="1" applyAlignment="1">
      <alignment vertical="center" wrapText="1"/>
    </xf>
    <xf numFmtId="0" fontId="8" fillId="3" borderId="3" xfId="0" applyFont="1" applyFill="1" applyBorder="1" applyAlignment="1">
      <alignment vertical="center" wrapText="1"/>
    </xf>
    <xf numFmtId="0" fontId="8" fillId="3" borderId="6" xfId="0" applyFont="1" applyFill="1" applyBorder="1" applyAlignment="1">
      <alignment vertical="center" wrapText="1"/>
    </xf>
    <xf numFmtId="0" fontId="9" fillId="3" borderId="3" xfId="0" applyFont="1" applyFill="1" applyBorder="1" applyAlignment="1">
      <alignment vertical="center" wrapText="1"/>
    </xf>
    <xf numFmtId="0" fontId="9" fillId="3" borderId="3" xfId="0" applyFont="1" applyFill="1" applyBorder="1" applyAlignment="1">
      <alignment vertical="center"/>
    </xf>
    <xf numFmtId="0" fontId="10" fillId="5" borderId="3" xfId="0" applyFont="1" applyFill="1" applyBorder="1" applyAlignment="1">
      <alignment horizontal="center" vertical="center"/>
    </xf>
    <xf numFmtId="0" fontId="11" fillId="5" borderId="3" xfId="0" applyFont="1" applyFill="1" applyBorder="1" applyAlignment="1">
      <alignment horizontal="righ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13" fillId="5" borderId="3" xfId="0" applyFont="1" applyFill="1" applyBorder="1" applyAlignment="1">
      <alignment horizontal="right" vertical="center" wrapText="1"/>
    </xf>
    <xf numFmtId="0" fontId="13" fillId="5" borderId="3" xfId="0" applyFont="1" applyFill="1" applyBorder="1" applyAlignment="1">
      <alignment horizontal="right" vertical="center"/>
    </xf>
    <xf numFmtId="0" fontId="5" fillId="0" borderId="0" xfId="0" applyFont="1" applyAlignment="1">
      <alignment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xf>
    <xf numFmtId="0" fontId="10" fillId="5" borderId="1" xfId="0" applyFont="1" applyFill="1" applyBorder="1" applyAlignment="1">
      <alignment horizontal="center" vertical="center"/>
    </xf>
    <xf numFmtId="0" fontId="8" fillId="5" borderId="1" xfId="0" applyFont="1" applyFill="1" applyBorder="1" applyAlignment="1">
      <alignment horizontal="center" vertical="center"/>
    </xf>
    <xf numFmtId="0" fontId="10" fillId="3" borderId="1" xfId="0" applyFont="1" applyFill="1" applyBorder="1" applyAlignment="1">
      <alignment horizontal="center" vertical="center"/>
    </xf>
    <xf numFmtId="0" fontId="8" fillId="3" borderId="10"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4" xfId="0" applyFont="1" applyFill="1" applyBorder="1" applyAlignment="1">
      <alignment vertical="center" wrapText="1"/>
    </xf>
    <xf numFmtId="0" fontId="9" fillId="3" borderId="21" xfId="0" applyFont="1" applyFill="1" applyBorder="1" applyAlignment="1">
      <alignment vertical="center" wrapText="1"/>
    </xf>
    <xf numFmtId="0" fontId="11" fillId="5" borderId="19" xfId="0" applyFont="1" applyFill="1" applyBorder="1" applyAlignment="1">
      <alignment horizontal="right" vertical="center" wrapText="1"/>
    </xf>
    <xf numFmtId="0" fontId="13" fillId="5" borderId="19" xfId="0" applyFont="1" applyFill="1" applyBorder="1" applyAlignment="1">
      <alignment horizontal="right" vertical="center" wrapText="1"/>
    </xf>
    <xf numFmtId="0" fontId="9" fillId="3" borderId="19" xfId="0" applyFont="1" applyFill="1" applyBorder="1" applyAlignment="1">
      <alignment vertical="center" wrapText="1"/>
    </xf>
    <xf numFmtId="0" fontId="13" fillId="5" borderId="19" xfId="0" applyFont="1" applyFill="1" applyBorder="1" applyAlignment="1">
      <alignment horizontal="right" vertical="center"/>
    </xf>
    <xf numFmtId="0" fontId="9" fillId="3" borderId="19" xfId="0" applyFont="1" applyFill="1" applyBorder="1" applyAlignment="1">
      <alignment vertical="center"/>
    </xf>
    <xf numFmtId="0" fontId="1" fillId="0" borderId="0" xfId="0" applyFont="1" applyAlignment="1">
      <alignment wrapText="1"/>
    </xf>
    <xf numFmtId="0" fontId="15" fillId="0" borderId="0" xfId="0" applyFont="1" applyFill="1" applyAlignment="1">
      <alignment vertical="center"/>
    </xf>
    <xf numFmtId="0" fontId="15" fillId="0" borderId="0" xfId="0" applyFont="1" applyFill="1" applyAlignment="1">
      <alignment vertical="center" wrapText="1"/>
    </xf>
    <xf numFmtId="165" fontId="14" fillId="0" borderId="0" xfId="0" applyNumberFormat="1" applyFont="1" applyFill="1" applyBorder="1" applyAlignment="1">
      <alignment vertical="center" wrapText="1"/>
    </xf>
    <xf numFmtId="0" fontId="12" fillId="5" borderId="3"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8" fillId="0" borderId="0" xfId="0" applyFont="1" applyAlignment="1">
      <alignment vertical="center"/>
    </xf>
    <xf numFmtId="0" fontId="8" fillId="0" borderId="0" xfId="0"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Border="1" applyAlignment="1">
      <alignment horizontal="right" vertical="center"/>
    </xf>
    <xf numFmtId="165" fontId="8" fillId="0" borderId="0" xfId="0" applyNumberFormat="1" applyFont="1" applyFill="1" applyBorder="1" applyAlignment="1">
      <alignment horizontal="center" vertical="center"/>
    </xf>
    <xf numFmtId="0" fontId="8" fillId="3" borderId="4" xfId="0" applyFont="1" applyFill="1" applyBorder="1" applyAlignment="1">
      <alignment horizontal="center" vertical="center"/>
    </xf>
    <xf numFmtId="0" fontId="8" fillId="5" borderId="3" xfId="0" applyFont="1" applyFill="1" applyBorder="1" applyAlignment="1">
      <alignment horizontal="center" vertical="center"/>
    </xf>
    <xf numFmtId="0" fontId="10" fillId="0" borderId="3" xfId="0" applyFont="1" applyFill="1" applyBorder="1" applyAlignment="1">
      <alignment horizontal="center" vertical="center"/>
    </xf>
    <xf numFmtId="0" fontId="8" fillId="3" borderId="3" xfId="0" applyFont="1" applyFill="1" applyBorder="1" applyAlignment="1">
      <alignment horizontal="center" vertical="center"/>
    </xf>
    <xf numFmtId="0" fontId="10" fillId="3" borderId="3"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6" xfId="0" applyFont="1" applyFill="1" applyBorder="1" applyAlignment="1">
      <alignment horizontal="center" vertical="center"/>
    </xf>
    <xf numFmtId="165" fontId="8" fillId="0" borderId="17" xfId="0" applyNumberFormat="1" applyFont="1" applyFill="1" applyBorder="1" applyAlignment="1">
      <alignment horizontal="center" vertical="center"/>
    </xf>
    <xf numFmtId="165" fontId="8" fillId="0" borderId="18" xfId="0" applyNumberFormat="1" applyFont="1" applyFill="1" applyBorder="1" applyAlignment="1">
      <alignment horizontal="center" vertical="center"/>
    </xf>
    <xf numFmtId="165" fontId="8" fillId="0" borderId="3" xfId="0" applyNumberFormat="1" applyFont="1" applyFill="1" applyBorder="1" applyAlignment="1">
      <alignment horizontal="center" vertical="center"/>
    </xf>
    <xf numFmtId="165" fontId="8" fillId="0" borderId="6" xfId="0" applyNumberFormat="1" applyFont="1" applyFill="1" applyBorder="1" applyAlignment="1">
      <alignment horizontal="center" vertical="center"/>
    </xf>
    <xf numFmtId="165" fontId="8" fillId="0" borderId="8" xfId="0" applyNumberFormat="1" applyFont="1" applyFill="1" applyBorder="1" applyAlignment="1">
      <alignment horizontal="center" vertical="center"/>
    </xf>
    <xf numFmtId="165" fontId="8" fillId="0" borderId="9" xfId="0" applyNumberFormat="1" applyFont="1" applyFill="1" applyBorder="1" applyAlignment="1">
      <alignment horizontal="center" vertical="center"/>
    </xf>
    <xf numFmtId="165" fontId="8" fillId="0" borderId="0" xfId="0" applyNumberFormat="1" applyFont="1" applyFill="1" applyBorder="1" applyAlignment="1">
      <alignment horizontal="right" vertical="center"/>
    </xf>
    <xf numFmtId="165" fontId="8" fillId="0" borderId="2" xfId="0" applyNumberFormat="1" applyFont="1" applyFill="1" applyBorder="1" applyAlignment="1">
      <alignment horizontal="center" vertical="center"/>
    </xf>
    <xf numFmtId="0" fontId="17" fillId="0" borderId="0" xfId="0" applyFont="1"/>
    <xf numFmtId="0" fontId="20" fillId="0" borderId="13" xfId="0" applyFont="1" applyFill="1" applyBorder="1" applyAlignment="1">
      <alignment horizontal="center" vertical="center" wrapText="1"/>
    </xf>
    <xf numFmtId="0" fontId="17" fillId="0" borderId="0" xfId="0" applyFont="1" applyAlignment="1">
      <alignment horizontal="center" vertical="center"/>
    </xf>
    <xf numFmtId="0" fontId="8" fillId="7" borderId="6" xfId="0" applyFont="1" applyFill="1" applyBorder="1" applyAlignment="1" applyProtection="1">
      <alignment horizontal="center" vertical="center" wrapText="1"/>
      <protection locked="0"/>
    </xf>
    <xf numFmtId="0" fontId="8" fillId="7" borderId="9" xfId="0" applyFont="1" applyFill="1" applyBorder="1" applyAlignment="1" applyProtection="1">
      <alignment horizontal="center" vertical="center" wrapText="1"/>
      <protection locked="0"/>
    </xf>
    <xf numFmtId="0" fontId="8" fillId="0" borderId="3" xfId="0" applyFont="1" applyFill="1" applyBorder="1" applyAlignment="1" applyProtection="1">
      <alignment vertical="center" wrapText="1"/>
      <protection locked="0"/>
    </xf>
    <xf numFmtId="0" fontId="12" fillId="0" borderId="3" xfId="0" applyFont="1" applyFill="1" applyBorder="1" applyAlignment="1" applyProtection="1">
      <alignment vertical="center" wrapText="1"/>
      <protection locked="0"/>
    </xf>
    <xf numFmtId="0" fontId="12" fillId="0" borderId="19"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12" fillId="0" borderId="3"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8" xfId="0" applyFont="1" applyFill="1" applyBorder="1" applyAlignment="1" applyProtection="1">
      <alignment vertical="center" wrapText="1"/>
      <protection locked="0"/>
    </xf>
    <xf numFmtId="0" fontId="12" fillId="0" borderId="8" xfId="0" applyFont="1" applyFill="1" applyBorder="1" applyAlignment="1" applyProtection="1">
      <alignment horizontal="left" vertical="center" wrapText="1"/>
      <protection locked="0"/>
    </xf>
    <xf numFmtId="0" fontId="8" fillId="4" borderId="3" xfId="0" applyFont="1" applyFill="1" applyBorder="1" applyAlignment="1">
      <alignment vertical="center" wrapText="1"/>
    </xf>
    <xf numFmtId="0" fontId="8" fillId="0" borderId="36" xfId="0" applyFont="1" applyBorder="1" applyAlignment="1">
      <alignment horizontal="center" vertical="center" wrapText="1"/>
    </xf>
    <xf numFmtId="0" fontId="8" fillId="0" borderId="37"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8" xfId="0" applyFont="1" applyFill="1" applyBorder="1" applyAlignment="1">
      <alignment horizontal="center" vertical="center"/>
    </xf>
    <xf numFmtId="0" fontId="16" fillId="0" borderId="0" xfId="0" applyFont="1" applyBorder="1" applyAlignment="1">
      <alignment horizontal="center" vertical="center"/>
    </xf>
    <xf numFmtId="0" fontId="8" fillId="0" borderId="0" xfId="0" applyFont="1" applyAlignment="1">
      <alignment horizontal="center" vertical="center"/>
    </xf>
    <xf numFmtId="0" fontId="22" fillId="0" borderId="0" xfId="0" applyFont="1" applyAlignment="1">
      <alignment vertical="center" wrapText="1"/>
    </xf>
    <xf numFmtId="0" fontId="25" fillId="0" borderId="0" xfId="0" applyFont="1" applyAlignment="1">
      <alignment horizontal="right" vertical="center" wrapText="1"/>
    </xf>
    <xf numFmtId="0" fontId="5" fillId="0" borderId="0" xfId="0" applyFont="1" applyAlignment="1" applyProtection="1">
      <alignment wrapText="1"/>
      <protection locked="0"/>
    </xf>
    <xf numFmtId="0" fontId="15" fillId="0" borderId="0" xfId="0" applyFont="1" applyAlignment="1">
      <alignment wrapText="1"/>
    </xf>
    <xf numFmtId="0" fontId="5" fillId="0" borderId="0" xfId="0" applyFont="1" applyAlignment="1">
      <alignment horizontal="center" vertical="center"/>
    </xf>
    <xf numFmtId="0" fontId="5" fillId="0" borderId="0" xfId="0" applyFont="1" applyAlignment="1">
      <alignment horizontal="right" vertical="center" wrapText="1"/>
    </xf>
    <xf numFmtId="0" fontId="5" fillId="0" borderId="0" xfId="0" applyFont="1" applyAlignment="1" applyProtection="1">
      <alignment horizontal="left"/>
      <protection locked="0"/>
    </xf>
    <xf numFmtId="0" fontId="7" fillId="0" borderId="39" xfId="0" applyFont="1" applyFill="1" applyBorder="1" applyAlignment="1">
      <alignment horizontal="center" vertical="center" wrapText="1"/>
    </xf>
    <xf numFmtId="0" fontId="7" fillId="8" borderId="4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8" fillId="0" borderId="0" xfId="0" applyFont="1" applyBorder="1" applyAlignment="1">
      <alignment horizontal="center" vertical="center"/>
    </xf>
    <xf numFmtId="0" fontId="0" fillId="0" borderId="0" xfId="0" applyFont="1" applyAlignment="1">
      <alignment horizontal="center" vertical="center"/>
    </xf>
    <xf numFmtId="0" fontId="18" fillId="0" borderId="14" xfId="0" applyFont="1" applyFill="1" applyBorder="1" applyAlignment="1">
      <alignment horizontal="center" vertical="center" textRotation="90" wrapText="1"/>
    </xf>
    <xf numFmtId="0" fontId="19" fillId="0" borderId="36" xfId="0" applyFont="1" applyFill="1" applyBorder="1" applyAlignment="1">
      <alignment horizontal="center" vertical="center" textRotation="90" wrapText="1"/>
    </xf>
    <xf numFmtId="0" fontId="18" fillId="0" borderId="15" xfId="0" applyFont="1" applyFill="1" applyBorder="1" applyAlignment="1">
      <alignment horizontal="center" vertical="center" textRotation="90" wrapText="1"/>
    </xf>
    <xf numFmtId="0" fontId="18" fillId="0" borderId="15" xfId="0" applyFont="1" applyFill="1" applyBorder="1" applyAlignment="1">
      <alignment horizontal="center" vertical="center" wrapText="1"/>
    </xf>
    <xf numFmtId="0" fontId="31" fillId="0" borderId="3" xfId="0" applyFont="1" applyFill="1" applyBorder="1" applyAlignment="1" applyProtection="1">
      <alignment vertical="center" wrapText="1"/>
      <protection locked="0"/>
    </xf>
    <xf numFmtId="0" fontId="29" fillId="0" borderId="3" xfId="0" applyFont="1" applyBorder="1" applyAlignment="1" applyProtection="1">
      <alignment vertical="center" wrapText="1"/>
      <protection locked="0"/>
    </xf>
    <xf numFmtId="3" fontId="30" fillId="0" borderId="3" xfId="2" applyNumberFormat="1" applyFont="1" applyBorder="1" applyAlignment="1" applyProtection="1">
      <alignment vertical="center" wrapText="1"/>
      <protection locked="0"/>
    </xf>
    <xf numFmtId="0" fontId="8" fillId="0" borderId="6" xfId="0" applyFont="1" applyFill="1" applyBorder="1" applyAlignment="1" applyProtection="1">
      <alignment vertical="center" wrapText="1"/>
      <protection locked="0"/>
    </xf>
    <xf numFmtId="0" fontId="12" fillId="0" borderId="6" xfId="0" applyFont="1" applyFill="1" applyBorder="1" applyAlignment="1" applyProtection="1">
      <alignment vertical="center" wrapText="1"/>
      <protection locked="0"/>
    </xf>
    <xf numFmtId="0" fontId="8" fillId="0" borderId="6" xfId="0" applyFont="1" applyFill="1" applyBorder="1" applyAlignment="1" applyProtection="1">
      <alignment horizontal="left" vertical="center" wrapText="1"/>
      <protection locked="0"/>
    </xf>
    <xf numFmtId="0" fontId="12" fillId="0" borderId="6" xfId="0" applyFont="1" applyFill="1" applyBorder="1" applyAlignment="1" applyProtection="1">
      <alignment horizontal="left" vertical="center" wrapText="1"/>
      <protection locked="0"/>
    </xf>
    <xf numFmtId="0" fontId="17" fillId="0" borderId="0" xfId="0" applyFont="1" applyAlignment="1" applyProtection="1">
      <alignment horizontal="center" vertical="center"/>
    </xf>
    <xf numFmtId="0" fontId="14" fillId="6" borderId="3" xfId="0" applyFont="1" applyFill="1" applyBorder="1" applyAlignment="1" applyProtection="1">
      <alignment horizontal="center" vertical="center" wrapText="1"/>
    </xf>
    <xf numFmtId="0" fontId="17" fillId="0" borderId="0" xfId="0" applyFont="1" applyProtection="1"/>
    <xf numFmtId="0" fontId="5" fillId="0" borderId="3" xfId="0" applyFont="1" applyBorder="1" applyAlignment="1" applyProtection="1">
      <alignment horizontal="center" vertical="center" wrapText="1"/>
    </xf>
    <xf numFmtId="0" fontId="17" fillId="0" borderId="0" xfId="0" applyFont="1" applyAlignment="1" applyProtection="1">
      <alignment vertical="top"/>
    </xf>
    <xf numFmtId="0" fontId="17" fillId="0" borderId="0" xfId="0" applyFont="1" applyAlignment="1">
      <alignment vertical="top"/>
    </xf>
    <xf numFmtId="0" fontId="5" fillId="0" borderId="0" xfId="0" applyFont="1" applyAlignment="1">
      <alignment horizontal="right" vertical="top" wrapText="1"/>
    </xf>
    <xf numFmtId="9" fontId="25" fillId="0" borderId="19" xfId="0" applyNumberFormat="1" applyFont="1" applyBorder="1" applyAlignment="1" applyProtection="1">
      <alignment horizontal="left" vertical="center" wrapText="1"/>
      <protection locked="0"/>
    </xf>
    <xf numFmtId="9" fontId="25" fillId="0" borderId="34" xfId="0" applyNumberFormat="1" applyFont="1" applyBorder="1" applyAlignment="1" applyProtection="1">
      <alignment horizontal="left" vertical="center" wrapText="1"/>
      <protection locked="0"/>
    </xf>
    <xf numFmtId="9" fontId="25" fillId="0" borderId="35" xfId="0" applyNumberFormat="1" applyFont="1" applyBorder="1" applyAlignment="1" applyProtection="1">
      <alignment horizontal="left" vertical="center" wrapText="1"/>
      <protection locked="0"/>
    </xf>
    <xf numFmtId="9" fontId="25" fillId="0" borderId="19" xfId="0" applyNumberFormat="1" applyFont="1" applyBorder="1" applyAlignment="1" applyProtection="1">
      <alignment horizontal="left" vertical="center" wrapText="1"/>
    </xf>
    <xf numFmtId="9" fontId="25" fillId="0" borderId="34" xfId="0" applyNumberFormat="1" applyFont="1" applyBorder="1" applyAlignment="1" applyProtection="1">
      <alignment horizontal="left" vertical="center" wrapText="1"/>
    </xf>
    <xf numFmtId="9" fontId="25" fillId="0" borderId="35" xfId="0" applyNumberFormat="1" applyFont="1" applyBorder="1" applyAlignment="1" applyProtection="1">
      <alignment horizontal="left" vertical="center" wrapText="1"/>
    </xf>
    <xf numFmtId="0" fontId="23" fillId="0" borderId="0" xfId="0" applyFont="1" applyAlignment="1">
      <alignment horizontal="center" wrapText="1"/>
    </xf>
    <xf numFmtId="0" fontId="22" fillId="0" borderId="0" xfId="0" applyFont="1" applyAlignment="1">
      <alignment horizontal="center" vertical="center" wrapText="1"/>
    </xf>
    <xf numFmtId="0" fontId="15" fillId="0" borderId="0" xfId="0" applyFont="1" applyAlignment="1">
      <alignment horizontal="center" vertical="top" wrapText="1"/>
    </xf>
    <xf numFmtId="9" fontId="25" fillId="0" borderId="25" xfId="0" applyNumberFormat="1" applyFont="1" applyBorder="1" applyAlignment="1" applyProtection="1">
      <alignment horizontal="left" vertical="center" wrapText="1"/>
    </xf>
    <xf numFmtId="9" fontId="25" fillId="0" borderId="26" xfId="0" applyNumberFormat="1" applyFont="1" applyBorder="1" applyAlignment="1" applyProtection="1">
      <alignment horizontal="left" vertical="center" wrapText="1"/>
    </xf>
    <xf numFmtId="9" fontId="25" fillId="0" borderId="27" xfId="0" applyNumberFormat="1" applyFont="1" applyBorder="1" applyAlignment="1" applyProtection="1">
      <alignment horizontal="left" vertical="center" wrapText="1"/>
    </xf>
    <xf numFmtId="9" fontId="25" fillId="0" borderId="21" xfId="0" applyNumberFormat="1" applyFont="1" applyBorder="1" applyAlignment="1" applyProtection="1">
      <alignment horizontal="left" vertical="center" wrapText="1"/>
    </xf>
    <xf numFmtId="9" fontId="25" fillId="0" borderId="30" xfId="0" applyNumberFormat="1" applyFont="1" applyBorder="1" applyAlignment="1" applyProtection="1">
      <alignment horizontal="left" vertical="center" wrapText="1"/>
    </xf>
    <xf numFmtId="9" fontId="25" fillId="0" borderId="31" xfId="0" applyNumberFormat="1" applyFont="1" applyBorder="1" applyAlignment="1" applyProtection="1">
      <alignment horizontal="left" vertical="center" wrapText="1"/>
    </xf>
    <xf numFmtId="9" fontId="25" fillId="0" borderId="19" xfId="0" applyNumberFormat="1" applyFont="1" applyBorder="1" applyAlignment="1" applyProtection="1">
      <alignment horizontal="right" vertical="center" wrapText="1"/>
    </xf>
    <xf numFmtId="9" fontId="25" fillId="0" borderId="34" xfId="0" applyNumberFormat="1" applyFont="1" applyBorder="1" applyAlignment="1" applyProtection="1">
      <alignment horizontal="right" vertical="center" wrapText="1"/>
    </xf>
    <xf numFmtId="9" fontId="25" fillId="0" borderId="28" xfId="0" applyNumberFormat="1" applyFont="1" applyBorder="1" applyAlignment="1" applyProtection="1">
      <alignment horizontal="left" vertical="center" wrapText="1"/>
    </xf>
    <xf numFmtId="9" fontId="25" fillId="0" borderId="0" xfId="0" applyNumberFormat="1" applyFont="1" applyBorder="1" applyAlignment="1" applyProtection="1">
      <alignment horizontal="left" vertical="center" wrapText="1"/>
    </xf>
    <xf numFmtId="9" fontId="25" fillId="0" borderId="29" xfId="0" applyNumberFormat="1" applyFont="1" applyBorder="1" applyAlignment="1" applyProtection="1">
      <alignment horizontal="left" vertical="center" wrapText="1"/>
    </xf>
    <xf numFmtId="9" fontId="1" fillId="0" borderId="19" xfId="0" applyNumberFormat="1" applyFont="1" applyBorder="1" applyAlignment="1" applyProtection="1">
      <alignment horizontal="left" wrapText="1"/>
      <protection locked="0"/>
    </xf>
    <xf numFmtId="9" fontId="1" fillId="0" borderId="34" xfId="0" applyNumberFormat="1" applyFont="1" applyBorder="1" applyAlignment="1" applyProtection="1">
      <alignment horizontal="left" wrapText="1"/>
      <protection locked="0"/>
    </xf>
    <xf numFmtId="9" fontId="1" fillId="0" borderId="35" xfId="0" applyNumberFormat="1" applyFont="1" applyBorder="1" applyAlignment="1" applyProtection="1">
      <alignment horizontal="left" wrapText="1"/>
      <protection locked="0"/>
    </xf>
    <xf numFmtId="0" fontId="14" fillId="6" borderId="19"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9" fontId="32" fillId="0" borderId="19" xfId="0" applyNumberFormat="1" applyFont="1" applyBorder="1" applyAlignment="1" applyProtection="1">
      <alignment horizontal="right" vertical="center" wrapText="1"/>
    </xf>
    <xf numFmtId="9" fontId="32" fillId="0" borderId="34" xfId="0" applyNumberFormat="1" applyFont="1" applyBorder="1" applyAlignment="1" applyProtection="1">
      <alignment horizontal="right" vertical="center" wrapText="1"/>
    </xf>
    <xf numFmtId="0" fontId="24" fillId="0" borderId="0" xfId="0" applyFont="1" applyAlignment="1">
      <alignment horizontal="left" vertical="center" wrapText="1"/>
    </xf>
    <xf numFmtId="0" fontId="5" fillId="0" borderId="0" xfId="0" applyFont="1" applyBorder="1" applyAlignment="1">
      <alignment horizontal="left" wrapText="1"/>
    </xf>
    <xf numFmtId="0" fontId="5" fillId="0" borderId="0" xfId="0" applyFont="1" applyAlignment="1" applyProtection="1">
      <alignment horizontal="left"/>
      <protection locked="0"/>
    </xf>
    <xf numFmtId="0" fontId="5" fillId="0" borderId="0" xfId="0" applyFont="1" applyFill="1" applyAlignment="1">
      <alignment vertical="center" wrapText="1"/>
    </xf>
    <xf numFmtId="0" fontId="8" fillId="0" borderId="0" xfId="0" applyFont="1" applyFill="1" applyAlignment="1">
      <alignment vertical="center" wrapText="1"/>
    </xf>
    <xf numFmtId="165" fontId="14" fillId="0" borderId="22" xfId="0" applyNumberFormat="1" applyFont="1" applyFill="1" applyBorder="1" applyAlignment="1">
      <alignment horizontal="center" vertical="center" wrapText="1"/>
    </xf>
    <xf numFmtId="165" fontId="14" fillId="0" borderId="23" xfId="0" applyNumberFormat="1" applyFont="1" applyFill="1" applyBorder="1" applyAlignment="1">
      <alignment horizontal="center" vertical="center" wrapText="1"/>
    </xf>
    <xf numFmtId="165" fontId="14" fillId="0" borderId="24"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right" vertical="center" wrapText="1"/>
    </xf>
    <xf numFmtId="0" fontId="5" fillId="0" borderId="0" xfId="0" applyFont="1" applyAlignment="1" applyProtection="1">
      <alignment horizontal="center" wrapText="1"/>
      <protection locked="0"/>
    </xf>
    <xf numFmtId="9" fontId="1" fillId="0" borderId="19" xfId="0" applyNumberFormat="1" applyFont="1" applyBorder="1" applyAlignment="1" applyProtection="1">
      <alignment horizontal="center" vertical="top" wrapText="1"/>
    </xf>
    <xf numFmtId="9" fontId="1" fillId="0" borderId="34" xfId="0" applyNumberFormat="1" applyFont="1" applyBorder="1" applyAlignment="1" applyProtection="1">
      <alignment horizontal="center" vertical="top" wrapText="1"/>
    </xf>
    <xf numFmtId="9" fontId="1" fillId="0" borderId="35" xfId="0" applyNumberFormat="1" applyFont="1" applyBorder="1" applyAlignment="1" applyProtection="1">
      <alignment horizontal="center" vertical="top" wrapText="1"/>
    </xf>
    <xf numFmtId="9" fontId="25" fillId="0" borderId="19" xfId="0" applyNumberFormat="1" applyFont="1" applyBorder="1" applyAlignment="1" applyProtection="1">
      <alignment horizontal="left" wrapText="1"/>
      <protection locked="0"/>
    </xf>
    <xf numFmtId="9" fontId="25" fillId="0" borderId="34" xfId="0" applyNumberFormat="1" applyFont="1" applyBorder="1" applyAlignment="1" applyProtection="1">
      <alignment horizontal="left" wrapText="1"/>
      <protection locked="0"/>
    </xf>
    <xf numFmtId="9" fontId="25" fillId="0" borderId="35" xfId="0" applyNumberFormat="1" applyFont="1" applyBorder="1" applyAlignment="1" applyProtection="1">
      <alignment horizontal="left" wrapText="1"/>
      <protection locked="0"/>
    </xf>
    <xf numFmtId="9" fontId="25" fillId="0" borderId="34" xfId="0" applyNumberFormat="1" applyFont="1" applyBorder="1" applyAlignment="1" applyProtection="1">
      <alignment horizontal="center" vertical="center" wrapText="1"/>
      <protection locked="0"/>
    </xf>
    <xf numFmtId="9" fontId="25" fillId="0" borderId="35" xfId="0" applyNumberFormat="1" applyFont="1" applyBorder="1" applyAlignment="1" applyProtection="1">
      <alignment horizontal="center" vertical="center" wrapText="1"/>
      <protection locked="0"/>
    </xf>
  </cellXfs>
  <cellStyles count="7">
    <cellStyle name="Euro" xfId="5"/>
    <cellStyle name="Excel Built-in Normal" xfId="1"/>
    <cellStyle name="Input 2" xfId="6"/>
    <cellStyle name="Normal" xfId="0" builtinId="0"/>
    <cellStyle name="Normal 2" xfId="2"/>
    <cellStyle name="Normal 3" xfId="3"/>
    <cellStyle name="Normal 4" xfId="4"/>
  </cellStyles>
  <dxfs count="1">
    <dxf>
      <fill>
        <patternFill>
          <bgColor rgb="FFFF6600"/>
        </patternFill>
      </fill>
    </dxf>
  </dxfs>
  <tableStyles count="0" defaultTableStyle="TableStyleMedium2" defaultPivotStyle="PivotStyleMedium9"/>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35"/>
  <sheetViews>
    <sheetView tabSelected="1" zoomScale="70" zoomScaleNormal="70" workbookViewId="0">
      <selection activeCell="I11" sqref="I11:M11"/>
    </sheetView>
  </sheetViews>
  <sheetFormatPr defaultColWidth="8.85546875" defaultRowHeight="15.75" x14ac:dyDescent="0.25"/>
  <cols>
    <col min="1" max="1" width="5.42578125" style="56" customWidth="1"/>
    <col min="2" max="2" width="5.28515625" style="56" hidden="1" customWidth="1"/>
    <col min="3" max="3" width="5.28515625" style="56" customWidth="1"/>
    <col min="4" max="4" width="41.7109375" style="56" customWidth="1"/>
    <col min="5" max="5" width="4.7109375" style="58" customWidth="1"/>
    <col min="6" max="6" width="8" style="58" customWidth="1"/>
    <col min="7" max="7" width="5" style="58" customWidth="1"/>
    <col min="8" max="9" width="13.7109375" style="56" customWidth="1"/>
    <col min="10" max="10" width="11.5703125" style="56" customWidth="1"/>
    <col min="11" max="11" width="41.7109375" style="56" customWidth="1"/>
    <col min="12" max="12" width="8.7109375" style="56" customWidth="1"/>
    <col min="13" max="13" width="20.7109375" style="56" customWidth="1"/>
    <col min="14" max="16384" width="8.85546875" style="54"/>
  </cols>
  <sheetData>
    <row r="1" spans="1:25" ht="20.25" customHeight="1" x14ac:dyDescent="0.25">
      <c r="A1" s="163" t="s">
        <v>44</v>
      </c>
      <c r="B1" s="163"/>
      <c r="C1" s="163"/>
      <c r="D1" s="163"/>
      <c r="E1" s="163"/>
      <c r="F1" s="163"/>
      <c r="G1" s="163"/>
      <c r="H1" s="163"/>
      <c r="I1" s="163"/>
      <c r="J1" s="163"/>
      <c r="K1" s="163"/>
      <c r="L1" s="163"/>
      <c r="M1" s="101" t="s">
        <v>783</v>
      </c>
    </row>
    <row r="2" spans="1:25" ht="31.9" customHeight="1" x14ac:dyDescent="0.25">
      <c r="A2" s="173" t="s">
        <v>792</v>
      </c>
      <c r="B2" s="173"/>
      <c r="C2" s="173"/>
      <c r="D2" s="173"/>
      <c r="E2" s="173"/>
      <c r="F2" s="173"/>
      <c r="G2" s="173"/>
      <c r="H2" s="173"/>
      <c r="I2" s="173"/>
      <c r="J2" s="173"/>
      <c r="K2" s="173"/>
      <c r="L2" s="173"/>
      <c r="M2" s="173"/>
      <c r="N2" s="33"/>
    </row>
    <row r="3" spans="1:25" ht="77.45" customHeight="1" x14ac:dyDescent="0.3">
      <c r="A3" s="138" t="s">
        <v>725</v>
      </c>
      <c r="B3" s="138"/>
      <c r="C3" s="138"/>
      <c r="D3" s="138"/>
      <c r="E3" s="138"/>
      <c r="F3" s="138"/>
      <c r="G3" s="138"/>
      <c r="H3" s="138"/>
      <c r="I3" s="138"/>
      <c r="J3" s="138"/>
      <c r="K3" s="138"/>
      <c r="L3" s="138"/>
      <c r="M3" s="131" t="s">
        <v>793</v>
      </c>
      <c r="N3" s="1"/>
      <c r="O3" s="1"/>
      <c r="P3" s="1"/>
      <c r="Q3" s="1"/>
      <c r="R3" s="1"/>
      <c r="S3" s="1"/>
      <c r="T3" s="1"/>
      <c r="U3" s="1"/>
      <c r="V3" s="1"/>
      <c r="W3" s="1"/>
      <c r="X3" s="1"/>
      <c r="Y3" s="1"/>
    </row>
    <row r="4" spans="1:25" ht="52.9" customHeight="1" x14ac:dyDescent="0.25">
      <c r="A4" s="139" t="s">
        <v>714</v>
      </c>
      <c r="B4" s="139"/>
      <c r="C4" s="139"/>
      <c r="D4" s="139"/>
      <c r="E4" s="139"/>
      <c r="F4" s="139"/>
      <c r="G4" s="139"/>
      <c r="H4" s="139"/>
      <c r="I4" s="139"/>
      <c r="J4" s="139"/>
      <c r="K4" s="139"/>
      <c r="L4" s="139"/>
      <c r="M4" s="100"/>
      <c r="N4" s="1"/>
    </row>
    <row r="5" spans="1:25" ht="25.5" customHeight="1" x14ac:dyDescent="0.25">
      <c r="A5" s="174" t="s">
        <v>716</v>
      </c>
      <c r="B5" s="174"/>
      <c r="C5" s="174"/>
      <c r="D5" s="174"/>
      <c r="E5" s="174"/>
      <c r="F5" s="174"/>
      <c r="G5" s="174"/>
      <c r="H5" s="174"/>
      <c r="I5" s="174"/>
      <c r="J5" s="174"/>
      <c r="K5" s="174"/>
      <c r="L5" s="174"/>
      <c r="M5" s="174"/>
      <c r="N5" s="102"/>
    </row>
    <row r="6" spans="1:25" ht="18" customHeight="1" x14ac:dyDescent="0.25">
      <c r="A6" s="140" t="s">
        <v>724</v>
      </c>
      <c r="B6" s="140"/>
      <c r="C6" s="140"/>
      <c r="D6" s="140"/>
      <c r="E6" s="140"/>
      <c r="F6" s="140"/>
      <c r="G6" s="140"/>
      <c r="H6" s="140"/>
      <c r="I6" s="140"/>
      <c r="J6" s="140"/>
      <c r="K6" s="140"/>
      <c r="L6" s="140"/>
      <c r="M6" s="103"/>
      <c r="N6" s="103"/>
    </row>
    <row r="7" spans="1:25" ht="27.75" customHeight="1" x14ac:dyDescent="0.25">
      <c r="A7" s="174" t="s">
        <v>716</v>
      </c>
      <c r="B7" s="174"/>
      <c r="C7" s="174"/>
      <c r="D7" s="174"/>
      <c r="E7" s="174"/>
      <c r="F7" s="174"/>
      <c r="G7" s="174"/>
      <c r="H7" s="174"/>
      <c r="I7" s="174"/>
      <c r="J7" s="174"/>
      <c r="K7" s="174"/>
      <c r="L7" s="174"/>
      <c r="M7" s="174"/>
      <c r="N7" s="1"/>
    </row>
    <row r="8" spans="1:25" ht="18" customHeight="1" x14ac:dyDescent="0.25">
      <c r="A8" s="140" t="s">
        <v>715</v>
      </c>
      <c r="B8" s="140"/>
      <c r="C8" s="140"/>
      <c r="D8" s="140"/>
      <c r="E8" s="140"/>
      <c r="F8" s="140"/>
      <c r="G8" s="140"/>
      <c r="H8" s="140"/>
      <c r="I8" s="140"/>
      <c r="J8" s="140"/>
      <c r="K8" s="140"/>
      <c r="L8" s="140"/>
      <c r="M8" s="103"/>
      <c r="N8" s="1"/>
    </row>
    <row r="9" spans="1:25" s="78" customFormat="1" ht="53.25" customHeight="1" x14ac:dyDescent="0.25">
      <c r="A9" s="164" t="s">
        <v>728</v>
      </c>
      <c r="B9" s="164"/>
      <c r="C9" s="164"/>
      <c r="D9" s="164"/>
      <c r="E9" s="164"/>
      <c r="F9" s="164"/>
      <c r="G9" s="164"/>
      <c r="H9" s="164"/>
      <c r="I9" s="164"/>
      <c r="J9" s="164"/>
      <c r="K9" s="164"/>
      <c r="L9" s="164"/>
      <c r="M9" s="164"/>
    </row>
    <row r="10" spans="1:25" s="80" customFormat="1" ht="34.5" customHeight="1" x14ac:dyDescent="0.25">
      <c r="A10" s="125"/>
      <c r="B10" s="125"/>
      <c r="C10" s="126" t="s">
        <v>723</v>
      </c>
      <c r="D10" s="155" t="s">
        <v>536</v>
      </c>
      <c r="E10" s="156"/>
      <c r="F10" s="156"/>
      <c r="G10" s="156"/>
      <c r="H10" s="157"/>
      <c r="I10" s="155" t="s">
        <v>537</v>
      </c>
      <c r="J10" s="156"/>
      <c r="K10" s="156"/>
      <c r="L10" s="156"/>
      <c r="M10" s="157"/>
    </row>
    <row r="11" spans="1:25" s="78" customFormat="1" ht="133.5" customHeight="1" x14ac:dyDescent="0.25">
      <c r="A11" s="127"/>
      <c r="B11" s="127"/>
      <c r="C11" s="128">
        <v>1</v>
      </c>
      <c r="D11" s="135" t="s">
        <v>726</v>
      </c>
      <c r="E11" s="136"/>
      <c r="F11" s="136"/>
      <c r="G11" s="136"/>
      <c r="H11" s="137"/>
      <c r="I11" s="132"/>
      <c r="J11" s="133"/>
      <c r="K11" s="133"/>
      <c r="L11" s="133"/>
      <c r="M11" s="134"/>
    </row>
    <row r="12" spans="1:25" s="78" customFormat="1" ht="33" customHeight="1" x14ac:dyDescent="0.25">
      <c r="A12" s="127"/>
      <c r="B12" s="127"/>
      <c r="C12" s="128">
        <v>2</v>
      </c>
      <c r="D12" s="135" t="s">
        <v>538</v>
      </c>
      <c r="E12" s="136"/>
      <c r="F12" s="136"/>
      <c r="G12" s="136"/>
      <c r="H12" s="137"/>
      <c r="I12" s="132"/>
      <c r="J12" s="133"/>
      <c r="K12" s="133"/>
      <c r="L12" s="133"/>
      <c r="M12" s="134"/>
    </row>
    <row r="13" spans="1:25" s="78" customFormat="1" ht="33" customHeight="1" x14ac:dyDescent="0.25">
      <c r="A13" s="127"/>
      <c r="B13" s="127"/>
      <c r="C13" s="128">
        <v>3</v>
      </c>
      <c r="D13" s="135" t="s">
        <v>539</v>
      </c>
      <c r="E13" s="136"/>
      <c r="F13" s="136"/>
      <c r="G13" s="136"/>
      <c r="H13" s="137"/>
      <c r="I13" s="132"/>
      <c r="J13" s="133"/>
      <c r="K13" s="133"/>
      <c r="L13" s="133"/>
      <c r="M13" s="134"/>
    </row>
    <row r="14" spans="1:25" s="78" customFormat="1" ht="33" customHeight="1" x14ac:dyDescent="0.25">
      <c r="A14" s="127"/>
      <c r="B14" s="127"/>
      <c r="C14" s="128">
        <v>4</v>
      </c>
      <c r="D14" s="135" t="s">
        <v>540</v>
      </c>
      <c r="E14" s="136"/>
      <c r="F14" s="136"/>
      <c r="G14" s="136"/>
      <c r="H14" s="137"/>
      <c r="I14" s="132"/>
      <c r="J14" s="133"/>
      <c r="K14" s="133"/>
      <c r="L14" s="133"/>
      <c r="M14" s="134"/>
    </row>
    <row r="15" spans="1:25" s="78" customFormat="1" ht="49.9" customHeight="1" x14ac:dyDescent="0.25">
      <c r="A15" s="127"/>
      <c r="B15" s="127"/>
      <c r="C15" s="128">
        <v>5</v>
      </c>
      <c r="D15" s="135" t="s">
        <v>551</v>
      </c>
      <c r="E15" s="136"/>
      <c r="F15" s="136"/>
      <c r="G15" s="136"/>
      <c r="H15" s="137"/>
      <c r="I15" s="132"/>
      <c r="J15" s="133"/>
      <c r="K15" s="133"/>
      <c r="L15" s="133"/>
      <c r="M15" s="134"/>
    </row>
    <row r="16" spans="1:25" s="78" customFormat="1" ht="18" customHeight="1" x14ac:dyDescent="0.25">
      <c r="A16" s="127"/>
      <c r="B16" s="127"/>
      <c r="C16" s="158">
        <v>6</v>
      </c>
      <c r="D16" s="141" t="s">
        <v>708</v>
      </c>
      <c r="E16" s="142"/>
      <c r="F16" s="142"/>
      <c r="G16" s="142"/>
      <c r="H16" s="143"/>
      <c r="I16" s="147" t="s">
        <v>788</v>
      </c>
      <c r="J16" s="148"/>
      <c r="K16" s="133"/>
      <c r="L16" s="133"/>
      <c r="M16" s="134"/>
    </row>
    <row r="17" spans="1:13" s="78" customFormat="1" ht="18" customHeight="1" x14ac:dyDescent="0.25">
      <c r="A17" s="127"/>
      <c r="B17" s="127"/>
      <c r="C17" s="159"/>
      <c r="D17" s="149"/>
      <c r="E17" s="150"/>
      <c r="F17" s="150"/>
      <c r="G17" s="150"/>
      <c r="H17" s="151"/>
      <c r="I17" s="147" t="s">
        <v>779</v>
      </c>
      <c r="J17" s="148"/>
      <c r="K17" s="133"/>
      <c r="L17" s="133"/>
      <c r="M17" s="134"/>
    </row>
    <row r="18" spans="1:13" s="78" customFormat="1" ht="30" customHeight="1" x14ac:dyDescent="0.25">
      <c r="A18" s="127"/>
      <c r="B18" s="127"/>
      <c r="C18" s="159"/>
      <c r="D18" s="149"/>
      <c r="E18" s="150"/>
      <c r="F18" s="150"/>
      <c r="G18" s="150"/>
      <c r="H18" s="151"/>
      <c r="I18" s="161" t="s">
        <v>795</v>
      </c>
      <c r="J18" s="162"/>
      <c r="K18" s="133"/>
      <c r="L18" s="133"/>
      <c r="M18" s="134"/>
    </row>
    <row r="19" spans="1:13" s="78" customFormat="1" ht="18" customHeight="1" x14ac:dyDescent="0.25">
      <c r="A19" s="127"/>
      <c r="B19" s="127"/>
      <c r="C19" s="159"/>
      <c r="D19" s="149"/>
      <c r="E19" s="150"/>
      <c r="F19" s="150"/>
      <c r="G19" s="150"/>
      <c r="H19" s="151"/>
      <c r="I19" s="147" t="s">
        <v>778</v>
      </c>
      <c r="J19" s="148"/>
      <c r="K19" s="133"/>
      <c r="L19" s="133"/>
      <c r="M19" s="134"/>
    </row>
    <row r="20" spans="1:13" s="78" customFormat="1" ht="33" customHeight="1" x14ac:dyDescent="0.25">
      <c r="A20" s="127"/>
      <c r="B20" s="127"/>
      <c r="C20" s="160"/>
      <c r="D20" s="144"/>
      <c r="E20" s="145"/>
      <c r="F20" s="145"/>
      <c r="G20" s="145"/>
      <c r="H20" s="146"/>
      <c r="I20" s="147" t="s">
        <v>794</v>
      </c>
      <c r="J20" s="148"/>
      <c r="K20" s="133"/>
      <c r="L20" s="133"/>
      <c r="M20" s="134"/>
    </row>
    <row r="21" spans="1:13" s="78" customFormat="1" ht="33" customHeight="1" x14ac:dyDescent="0.25">
      <c r="A21" s="127"/>
      <c r="B21" s="127"/>
      <c r="C21" s="158">
        <v>7</v>
      </c>
      <c r="D21" s="141" t="s">
        <v>549</v>
      </c>
      <c r="E21" s="142"/>
      <c r="F21" s="142"/>
      <c r="G21" s="142"/>
      <c r="H21" s="143"/>
      <c r="I21" s="152"/>
      <c r="J21" s="153"/>
      <c r="K21" s="153"/>
      <c r="L21" s="153"/>
      <c r="M21" s="154"/>
    </row>
    <row r="22" spans="1:13" s="78" customFormat="1" ht="18" customHeight="1" x14ac:dyDescent="0.25">
      <c r="A22" s="127"/>
      <c r="B22" s="127"/>
      <c r="C22" s="160"/>
      <c r="D22" s="144"/>
      <c r="E22" s="145"/>
      <c r="F22" s="145"/>
      <c r="G22" s="145"/>
      <c r="H22" s="146"/>
      <c r="I22" s="175" t="s">
        <v>541</v>
      </c>
      <c r="J22" s="176"/>
      <c r="K22" s="176"/>
      <c r="L22" s="176"/>
      <c r="M22" s="177"/>
    </row>
    <row r="23" spans="1:13" s="78" customFormat="1" ht="33" customHeight="1" x14ac:dyDescent="0.25">
      <c r="A23" s="127"/>
      <c r="B23" s="127"/>
      <c r="C23" s="128">
        <v>8</v>
      </c>
      <c r="D23" s="135" t="s">
        <v>542</v>
      </c>
      <c r="E23" s="136"/>
      <c r="F23" s="136"/>
      <c r="G23" s="136"/>
      <c r="H23" s="137"/>
      <c r="I23" s="178"/>
      <c r="J23" s="179"/>
      <c r="K23" s="179"/>
      <c r="L23" s="179"/>
      <c r="M23" s="180"/>
    </row>
    <row r="24" spans="1:13" s="78" customFormat="1" ht="33" customHeight="1" x14ac:dyDescent="0.25">
      <c r="A24" s="127"/>
      <c r="B24" s="127"/>
      <c r="C24" s="158">
        <v>9</v>
      </c>
      <c r="D24" s="141" t="s">
        <v>550</v>
      </c>
      <c r="E24" s="142"/>
      <c r="F24" s="142"/>
      <c r="G24" s="142"/>
      <c r="H24" s="143"/>
      <c r="I24" s="152"/>
      <c r="J24" s="153"/>
      <c r="K24" s="153"/>
      <c r="L24" s="153"/>
      <c r="M24" s="154"/>
    </row>
    <row r="25" spans="1:13" s="78" customFormat="1" ht="18" customHeight="1" x14ac:dyDescent="0.25">
      <c r="A25" s="127"/>
      <c r="B25" s="127"/>
      <c r="C25" s="160"/>
      <c r="D25" s="144"/>
      <c r="E25" s="145"/>
      <c r="F25" s="145"/>
      <c r="G25" s="145"/>
      <c r="H25" s="146"/>
      <c r="I25" s="175" t="s">
        <v>543</v>
      </c>
      <c r="J25" s="176"/>
      <c r="K25" s="176"/>
      <c r="L25" s="176"/>
      <c r="M25" s="177"/>
    </row>
    <row r="26" spans="1:13" s="78" customFormat="1" ht="33" customHeight="1" x14ac:dyDescent="0.25">
      <c r="A26" s="127"/>
      <c r="B26" s="127"/>
      <c r="C26" s="128">
        <v>10</v>
      </c>
      <c r="D26" s="135" t="s">
        <v>544</v>
      </c>
      <c r="E26" s="136"/>
      <c r="F26" s="136"/>
      <c r="G26" s="136"/>
      <c r="H26" s="137"/>
      <c r="I26" s="132"/>
      <c r="J26" s="133"/>
      <c r="K26" s="133"/>
      <c r="L26" s="133"/>
      <c r="M26" s="134"/>
    </row>
    <row r="27" spans="1:13" s="78" customFormat="1" ht="97.5" customHeight="1" x14ac:dyDescent="0.25">
      <c r="A27" s="127"/>
      <c r="B27" s="127"/>
      <c r="C27" s="128">
        <v>11</v>
      </c>
      <c r="D27" s="135" t="s">
        <v>731</v>
      </c>
      <c r="E27" s="136"/>
      <c r="F27" s="136"/>
      <c r="G27" s="136"/>
      <c r="H27" s="137"/>
      <c r="I27" s="132"/>
      <c r="J27" s="133"/>
      <c r="K27" s="133"/>
      <c r="L27" s="133"/>
      <c r="M27" s="134"/>
    </row>
    <row r="28" spans="1:13" s="78" customFormat="1" ht="81" customHeight="1" x14ac:dyDescent="0.25">
      <c r="A28" s="127"/>
      <c r="B28" s="127"/>
      <c r="C28" s="128">
        <v>12</v>
      </c>
      <c r="D28" s="135" t="s">
        <v>727</v>
      </c>
      <c r="E28" s="136"/>
      <c r="F28" s="136"/>
      <c r="G28" s="136"/>
      <c r="H28" s="137"/>
      <c r="I28" s="132"/>
      <c r="J28" s="133"/>
      <c r="K28" s="133"/>
      <c r="L28" s="133"/>
      <c r="M28" s="134"/>
    </row>
    <row r="29" spans="1:13" s="78" customFormat="1" ht="33" customHeight="1" x14ac:dyDescent="0.25">
      <c r="A29" s="127"/>
      <c r="B29" s="127"/>
      <c r="C29" s="158">
        <v>13</v>
      </c>
      <c r="D29" s="141" t="s">
        <v>712</v>
      </c>
      <c r="E29" s="142"/>
      <c r="F29" s="142"/>
      <c r="G29" s="142"/>
      <c r="H29" s="143"/>
      <c r="I29" s="152"/>
      <c r="J29" s="153"/>
      <c r="K29" s="153"/>
      <c r="L29" s="153"/>
      <c r="M29" s="154"/>
    </row>
    <row r="30" spans="1:13" s="130" customFormat="1" ht="18" customHeight="1" x14ac:dyDescent="0.25">
      <c r="A30" s="129"/>
      <c r="B30" s="129"/>
      <c r="C30" s="160"/>
      <c r="D30" s="144"/>
      <c r="E30" s="145"/>
      <c r="F30" s="145"/>
      <c r="G30" s="145"/>
      <c r="H30" s="146"/>
      <c r="I30" s="175" t="s">
        <v>545</v>
      </c>
      <c r="J30" s="176"/>
      <c r="K30" s="176"/>
      <c r="L30" s="176"/>
      <c r="M30" s="177"/>
    </row>
    <row r="31" spans="1:13" s="78" customFormat="1" ht="18" customHeight="1" x14ac:dyDescent="0.25">
      <c r="A31" s="127"/>
      <c r="B31" s="127"/>
      <c r="C31" s="158">
        <v>14</v>
      </c>
      <c r="D31" s="141" t="s">
        <v>546</v>
      </c>
      <c r="E31" s="142"/>
      <c r="F31" s="142"/>
      <c r="G31" s="142"/>
      <c r="H31" s="143"/>
      <c r="I31" s="147" t="s">
        <v>780</v>
      </c>
      <c r="J31" s="148"/>
      <c r="K31" s="133"/>
      <c r="L31" s="133"/>
      <c r="M31" s="134"/>
    </row>
    <row r="32" spans="1:13" s="78" customFormat="1" ht="18" customHeight="1" x14ac:dyDescent="0.25">
      <c r="A32" s="127"/>
      <c r="B32" s="127"/>
      <c r="C32" s="159"/>
      <c r="D32" s="149"/>
      <c r="E32" s="150"/>
      <c r="F32" s="150"/>
      <c r="G32" s="150"/>
      <c r="H32" s="151"/>
      <c r="I32" s="147" t="s">
        <v>781</v>
      </c>
      <c r="J32" s="148"/>
      <c r="K32" s="133"/>
      <c r="L32" s="133"/>
      <c r="M32" s="134"/>
    </row>
    <row r="33" spans="1:14" s="78" customFormat="1" ht="18" customHeight="1" x14ac:dyDescent="0.25">
      <c r="A33" s="127"/>
      <c r="B33" s="127"/>
      <c r="C33" s="160"/>
      <c r="D33" s="144"/>
      <c r="E33" s="145"/>
      <c r="F33" s="145"/>
      <c r="G33" s="145"/>
      <c r="H33" s="146"/>
      <c r="I33" s="147" t="s">
        <v>782</v>
      </c>
      <c r="J33" s="148"/>
      <c r="K33" s="181"/>
      <c r="L33" s="181"/>
      <c r="M33" s="182"/>
    </row>
    <row r="34" spans="1:14" s="78" customFormat="1" ht="33" customHeight="1" x14ac:dyDescent="0.25">
      <c r="A34" s="127"/>
      <c r="B34" s="127"/>
      <c r="C34" s="128">
        <v>15</v>
      </c>
      <c r="D34" s="135" t="s">
        <v>547</v>
      </c>
      <c r="E34" s="136"/>
      <c r="F34" s="136"/>
      <c r="G34" s="136"/>
      <c r="H34" s="137"/>
      <c r="I34" s="132"/>
      <c r="J34" s="133"/>
      <c r="K34" s="133"/>
      <c r="L34" s="133"/>
      <c r="M34" s="134"/>
    </row>
    <row r="35" spans="1:14" ht="5.45" customHeight="1" x14ac:dyDescent="0.25">
      <c r="A35" s="166"/>
      <c r="B35" s="167"/>
      <c r="C35" s="167"/>
      <c r="D35" s="167"/>
      <c r="E35" s="167"/>
      <c r="F35" s="167"/>
      <c r="G35" s="167"/>
      <c r="H35" s="167"/>
      <c r="I35" s="167"/>
      <c r="J35" s="167"/>
      <c r="K35" s="167"/>
      <c r="L35" s="167"/>
      <c r="M35" s="167"/>
      <c r="N35" s="55"/>
    </row>
    <row r="36" spans="1:14" ht="49.9" customHeight="1" x14ac:dyDescent="0.25">
      <c r="A36" s="172" t="s">
        <v>789</v>
      </c>
      <c r="B36" s="172"/>
      <c r="C36" s="172"/>
      <c r="D36" s="172"/>
      <c r="E36" s="172"/>
      <c r="F36" s="172"/>
      <c r="G36" s="172"/>
      <c r="H36" s="172"/>
      <c r="I36" s="172"/>
      <c r="J36" s="172"/>
      <c r="K36" s="172"/>
      <c r="L36" s="172"/>
      <c r="M36" s="172"/>
      <c r="N36" s="48"/>
    </row>
    <row r="37" spans="1:14" ht="49.15" customHeight="1" x14ac:dyDescent="0.25">
      <c r="A37" s="171" t="s">
        <v>717</v>
      </c>
      <c r="B37" s="171"/>
      <c r="C37" s="171"/>
      <c r="D37" s="171"/>
      <c r="E37" s="171"/>
      <c r="F37" s="171"/>
      <c r="G37" s="171"/>
      <c r="H37" s="171"/>
      <c r="I37" s="171"/>
      <c r="J37" s="171"/>
      <c r="K37" s="171"/>
      <c r="L37" s="171"/>
      <c r="M37" s="171"/>
      <c r="N37" s="50"/>
    </row>
    <row r="38" spans="1:14" ht="23.45" customHeight="1" thickBot="1" x14ac:dyDescent="0.3">
      <c r="A38" s="171" t="s">
        <v>718</v>
      </c>
      <c r="B38" s="171"/>
      <c r="C38" s="171"/>
      <c r="D38" s="171"/>
      <c r="E38" s="171"/>
      <c r="F38" s="171"/>
      <c r="G38" s="171"/>
      <c r="H38" s="171"/>
      <c r="I38" s="171"/>
      <c r="J38" s="171"/>
      <c r="K38" s="171"/>
      <c r="L38" s="171"/>
      <c r="M38" s="171"/>
      <c r="N38" s="49"/>
    </row>
    <row r="39" spans="1:14" ht="36" customHeight="1" thickBot="1" x14ac:dyDescent="0.3">
      <c r="D39" s="57"/>
      <c r="F39" s="59"/>
      <c r="G39" s="60"/>
      <c r="H39" s="168" t="s">
        <v>681</v>
      </c>
      <c r="I39" s="169"/>
      <c r="J39" s="169"/>
      <c r="K39" s="169"/>
      <c r="L39" s="169"/>
      <c r="M39" s="170"/>
      <c r="N39" s="51"/>
    </row>
    <row r="40" spans="1:14" s="113" customFormat="1" ht="252.75" thickBot="1" x14ac:dyDescent="0.3">
      <c r="A40" s="114" t="s">
        <v>237</v>
      </c>
      <c r="B40" s="115" t="s">
        <v>680</v>
      </c>
      <c r="C40" s="116" t="s">
        <v>233</v>
      </c>
      <c r="D40" s="117" t="s">
        <v>706</v>
      </c>
      <c r="E40" s="116" t="s">
        <v>40</v>
      </c>
      <c r="F40" s="116" t="s">
        <v>1</v>
      </c>
      <c r="G40" s="116" t="s">
        <v>679</v>
      </c>
      <c r="H40" s="116" t="s">
        <v>786</v>
      </c>
      <c r="I40" s="116" t="s">
        <v>785</v>
      </c>
      <c r="J40" s="116" t="s">
        <v>787</v>
      </c>
      <c r="K40" s="117" t="s">
        <v>446</v>
      </c>
      <c r="L40" s="107" t="s">
        <v>729</v>
      </c>
      <c r="M40" s="108" t="s">
        <v>682</v>
      </c>
      <c r="N40" s="112"/>
    </row>
    <row r="41" spans="1:14" s="99" customFormat="1" ht="21.75" thickBot="1" x14ac:dyDescent="0.3">
      <c r="A41" s="109">
        <v>1</v>
      </c>
      <c r="B41" s="110"/>
      <c r="C41" s="79">
        <v>2</v>
      </c>
      <c r="D41" s="79">
        <v>3</v>
      </c>
      <c r="E41" s="79">
        <v>4</v>
      </c>
      <c r="F41" s="79">
        <v>5</v>
      </c>
      <c r="G41" s="79">
        <v>6</v>
      </c>
      <c r="H41" s="79">
        <v>7</v>
      </c>
      <c r="I41" s="79">
        <v>8</v>
      </c>
      <c r="J41" s="79">
        <v>9</v>
      </c>
      <c r="K41" s="79">
        <v>10</v>
      </c>
      <c r="L41" s="79">
        <v>11</v>
      </c>
      <c r="M41" s="111">
        <v>12</v>
      </c>
      <c r="N41" s="98"/>
    </row>
    <row r="42" spans="1:14" ht="94.5" x14ac:dyDescent="0.25">
      <c r="A42" s="39">
        <v>1</v>
      </c>
      <c r="B42" s="61"/>
      <c r="C42" s="40" t="s">
        <v>2</v>
      </c>
      <c r="D42" s="41" t="s">
        <v>790</v>
      </c>
      <c r="E42" s="34"/>
      <c r="F42" s="34"/>
      <c r="G42" s="34"/>
      <c r="H42" s="21"/>
      <c r="I42" s="21"/>
      <c r="J42" s="21"/>
      <c r="K42" s="41"/>
      <c r="L42" s="42"/>
      <c r="M42" s="22"/>
    </row>
    <row r="43" spans="1:14" ht="31.5" x14ac:dyDescent="0.25">
      <c r="A43" s="36">
        <v>2</v>
      </c>
      <c r="B43" s="27"/>
      <c r="C43" s="27" t="s">
        <v>3</v>
      </c>
      <c r="D43" s="28" t="s">
        <v>445</v>
      </c>
      <c r="E43" s="29"/>
      <c r="F43" s="29"/>
      <c r="G43" s="29"/>
      <c r="H43" s="29"/>
      <c r="I43" s="29"/>
      <c r="J43" s="29"/>
      <c r="K43" s="28"/>
      <c r="L43" s="43"/>
      <c r="M43" s="30"/>
    </row>
    <row r="44" spans="1:14" ht="78.75" x14ac:dyDescent="0.25">
      <c r="A44" s="4">
        <v>3</v>
      </c>
      <c r="B44" s="5">
        <v>1</v>
      </c>
      <c r="C44" s="5" t="s">
        <v>3</v>
      </c>
      <c r="D44" s="6" t="s">
        <v>348</v>
      </c>
      <c r="E44" s="3">
        <v>1</v>
      </c>
      <c r="F44" s="3" t="s">
        <v>41</v>
      </c>
      <c r="G44" s="3" t="s">
        <v>11</v>
      </c>
      <c r="H44" s="118"/>
      <c r="I44" s="119"/>
      <c r="J44" s="120"/>
      <c r="K44" s="84"/>
      <c r="L44" s="85"/>
      <c r="M44" s="81" t="s">
        <v>588</v>
      </c>
    </row>
    <row r="45" spans="1:14" ht="78.75" x14ac:dyDescent="0.25">
      <c r="A45" s="2">
        <v>4</v>
      </c>
      <c r="B45" s="5">
        <v>2</v>
      </c>
      <c r="C45" s="5" t="s">
        <v>3</v>
      </c>
      <c r="D45" s="7" t="s">
        <v>349</v>
      </c>
      <c r="E45" s="3">
        <v>1</v>
      </c>
      <c r="F45" s="3" t="s">
        <v>41</v>
      </c>
      <c r="G45" s="3" t="s">
        <v>11</v>
      </c>
      <c r="H45" s="83"/>
      <c r="I45" s="83"/>
      <c r="J45" s="83"/>
      <c r="K45" s="83"/>
      <c r="L45" s="86"/>
      <c r="M45" s="81" t="s">
        <v>588</v>
      </c>
    </row>
    <row r="46" spans="1:14" ht="78.75" x14ac:dyDescent="0.25">
      <c r="A46" s="4">
        <v>5</v>
      </c>
      <c r="B46" s="5">
        <v>3</v>
      </c>
      <c r="C46" s="5" t="s">
        <v>3</v>
      </c>
      <c r="D46" s="7" t="s">
        <v>350</v>
      </c>
      <c r="E46" s="3">
        <v>1</v>
      </c>
      <c r="F46" s="3" t="s">
        <v>41</v>
      </c>
      <c r="G46" s="3" t="s">
        <v>18</v>
      </c>
      <c r="H46" s="83"/>
      <c r="I46" s="83"/>
      <c r="J46" s="83"/>
      <c r="K46" s="83"/>
      <c r="L46" s="86"/>
      <c r="M46" s="81" t="s">
        <v>588</v>
      </c>
    </row>
    <row r="47" spans="1:14" ht="94.5" x14ac:dyDescent="0.25">
      <c r="A47" s="2">
        <v>6</v>
      </c>
      <c r="B47" s="5">
        <v>4</v>
      </c>
      <c r="C47" s="5" t="s">
        <v>3</v>
      </c>
      <c r="D47" s="7" t="s">
        <v>351</v>
      </c>
      <c r="E47" s="3">
        <v>1</v>
      </c>
      <c r="F47" s="3" t="s">
        <v>41</v>
      </c>
      <c r="G47" s="3" t="s">
        <v>18</v>
      </c>
      <c r="H47" s="83"/>
      <c r="I47" s="83"/>
      <c r="J47" s="83"/>
      <c r="K47" s="83"/>
      <c r="L47" s="86"/>
      <c r="M47" s="81" t="s">
        <v>588</v>
      </c>
    </row>
    <row r="48" spans="1:14" ht="78.75" x14ac:dyDescent="0.25">
      <c r="A48" s="4">
        <v>7</v>
      </c>
      <c r="B48" s="5">
        <v>5</v>
      </c>
      <c r="C48" s="5" t="s">
        <v>3</v>
      </c>
      <c r="D48" s="7" t="s">
        <v>352</v>
      </c>
      <c r="E48" s="3">
        <v>1</v>
      </c>
      <c r="F48" s="3" t="s">
        <v>41</v>
      </c>
      <c r="G48" s="3" t="s">
        <v>21</v>
      </c>
      <c r="H48" s="83"/>
      <c r="I48" s="83"/>
      <c r="J48" s="83"/>
      <c r="K48" s="83"/>
      <c r="L48" s="86"/>
      <c r="M48" s="81" t="s">
        <v>588</v>
      </c>
    </row>
    <row r="49" spans="1:13" ht="63" x14ac:dyDescent="0.25">
      <c r="A49" s="2">
        <v>8</v>
      </c>
      <c r="B49" s="5">
        <v>6</v>
      </c>
      <c r="C49" s="5" t="s">
        <v>3</v>
      </c>
      <c r="D49" s="7" t="s">
        <v>353</v>
      </c>
      <c r="E49" s="3">
        <v>1</v>
      </c>
      <c r="F49" s="3" t="s">
        <v>41</v>
      </c>
      <c r="G49" s="3" t="s">
        <v>21</v>
      </c>
      <c r="H49" s="83"/>
      <c r="I49" s="83"/>
      <c r="J49" s="83"/>
      <c r="K49" s="83"/>
      <c r="L49" s="86"/>
      <c r="M49" s="81" t="s">
        <v>588</v>
      </c>
    </row>
    <row r="50" spans="1:13" ht="78.75" x14ac:dyDescent="0.25">
      <c r="A50" s="4">
        <v>9</v>
      </c>
      <c r="B50" s="5">
        <v>7</v>
      </c>
      <c r="C50" s="5" t="s">
        <v>3</v>
      </c>
      <c r="D50" s="7" t="s">
        <v>730</v>
      </c>
      <c r="E50" s="3">
        <v>1</v>
      </c>
      <c r="F50" s="3" t="s">
        <v>41</v>
      </c>
      <c r="G50" s="3" t="s">
        <v>21</v>
      </c>
      <c r="H50" s="83"/>
      <c r="I50" s="83"/>
      <c r="J50" s="83"/>
      <c r="K50" s="83"/>
      <c r="L50" s="86"/>
      <c r="M50" s="81" t="s">
        <v>588</v>
      </c>
    </row>
    <row r="51" spans="1:13" ht="78.75" x14ac:dyDescent="0.25">
      <c r="A51" s="2">
        <v>10</v>
      </c>
      <c r="B51" s="5">
        <v>8</v>
      </c>
      <c r="C51" s="5" t="s">
        <v>3</v>
      </c>
      <c r="D51" s="7" t="s">
        <v>354</v>
      </c>
      <c r="E51" s="3">
        <v>1</v>
      </c>
      <c r="F51" s="3" t="s">
        <v>41</v>
      </c>
      <c r="G51" s="3" t="s">
        <v>8</v>
      </c>
      <c r="H51" s="83"/>
      <c r="I51" s="83"/>
      <c r="J51" s="83"/>
      <c r="K51" s="83"/>
      <c r="L51" s="86"/>
      <c r="M51" s="81" t="s">
        <v>588</v>
      </c>
    </row>
    <row r="52" spans="1:13" ht="63" x14ac:dyDescent="0.25">
      <c r="A52" s="4">
        <v>11</v>
      </c>
      <c r="B52" s="5">
        <v>9</v>
      </c>
      <c r="C52" s="5" t="s">
        <v>3</v>
      </c>
      <c r="D52" s="6" t="s">
        <v>355</v>
      </c>
      <c r="E52" s="8">
        <v>1</v>
      </c>
      <c r="F52" s="8" t="s">
        <v>41</v>
      </c>
      <c r="G52" s="3" t="s">
        <v>18</v>
      </c>
      <c r="H52" s="83"/>
      <c r="I52" s="83"/>
      <c r="J52" s="83"/>
      <c r="K52" s="84"/>
      <c r="L52" s="85"/>
      <c r="M52" s="121"/>
    </row>
    <row r="53" spans="1:13" ht="63" x14ac:dyDescent="0.25">
      <c r="A53" s="2">
        <v>12</v>
      </c>
      <c r="B53" s="5">
        <v>10</v>
      </c>
      <c r="C53" s="5" t="s">
        <v>3</v>
      </c>
      <c r="D53" s="7" t="s">
        <v>589</v>
      </c>
      <c r="E53" s="3">
        <v>1</v>
      </c>
      <c r="F53" s="3" t="s">
        <v>41</v>
      </c>
      <c r="G53" s="3" t="s">
        <v>8</v>
      </c>
      <c r="H53" s="83"/>
      <c r="I53" s="83"/>
      <c r="J53" s="83"/>
      <c r="K53" s="83"/>
      <c r="L53" s="86"/>
      <c r="M53" s="81" t="s">
        <v>588</v>
      </c>
    </row>
    <row r="54" spans="1:13" ht="63" x14ac:dyDescent="0.25">
      <c r="A54" s="4">
        <v>13</v>
      </c>
      <c r="B54" s="5">
        <v>11</v>
      </c>
      <c r="C54" s="5" t="s">
        <v>3</v>
      </c>
      <c r="D54" s="6" t="s">
        <v>356</v>
      </c>
      <c r="E54" s="3">
        <v>1</v>
      </c>
      <c r="F54" s="3" t="s">
        <v>41</v>
      </c>
      <c r="G54" s="3" t="s">
        <v>21</v>
      </c>
      <c r="H54" s="83"/>
      <c r="I54" s="83"/>
      <c r="J54" s="83"/>
      <c r="K54" s="84"/>
      <c r="L54" s="85"/>
      <c r="M54" s="81" t="s">
        <v>588</v>
      </c>
    </row>
    <row r="55" spans="1:13" ht="47.25" x14ac:dyDescent="0.25">
      <c r="A55" s="2">
        <v>14</v>
      </c>
      <c r="B55" s="5">
        <v>12</v>
      </c>
      <c r="C55" s="5" t="s">
        <v>3</v>
      </c>
      <c r="D55" s="7" t="s">
        <v>216</v>
      </c>
      <c r="E55" s="3">
        <v>1</v>
      </c>
      <c r="F55" s="3" t="s">
        <v>41</v>
      </c>
      <c r="G55" s="3" t="s">
        <v>18</v>
      </c>
      <c r="H55" s="83"/>
      <c r="I55" s="83"/>
      <c r="J55" s="83"/>
      <c r="K55" s="83"/>
      <c r="L55" s="86"/>
      <c r="M55" s="81" t="s">
        <v>588</v>
      </c>
    </row>
    <row r="56" spans="1:13" ht="31.5" x14ac:dyDescent="0.25">
      <c r="A56" s="4">
        <v>15</v>
      </c>
      <c r="B56" s="5">
        <v>13</v>
      </c>
      <c r="C56" s="5" t="s">
        <v>3</v>
      </c>
      <c r="D56" s="6" t="s">
        <v>54</v>
      </c>
      <c r="E56" s="3">
        <v>1</v>
      </c>
      <c r="F56" s="3" t="s">
        <v>41</v>
      </c>
      <c r="G56" s="3" t="s">
        <v>21</v>
      </c>
      <c r="H56" s="83"/>
      <c r="I56" s="83"/>
      <c r="J56" s="83"/>
      <c r="K56" s="84"/>
      <c r="L56" s="85"/>
      <c r="M56" s="81" t="s">
        <v>588</v>
      </c>
    </row>
    <row r="57" spans="1:13" ht="31.5" x14ac:dyDescent="0.25">
      <c r="A57" s="2">
        <v>16</v>
      </c>
      <c r="B57" s="5">
        <v>14</v>
      </c>
      <c r="C57" s="5" t="s">
        <v>3</v>
      </c>
      <c r="D57" s="7" t="s">
        <v>55</v>
      </c>
      <c r="E57" s="3">
        <v>1</v>
      </c>
      <c r="F57" s="3" t="s">
        <v>41</v>
      </c>
      <c r="G57" s="3" t="s">
        <v>21</v>
      </c>
      <c r="H57" s="83"/>
      <c r="I57" s="83"/>
      <c r="J57" s="83"/>
      <c r="K57" s="83"/>
      <c r="L57" s="86"/>
      <c r="M57" s="81" t="s">
        <v>588</v>
      </c>
    </row>
    <row r="58" spans="1:13" ht="94.5" x14ac:dyDescent="0.25">
      <c r="A58" s="4">
        <v>17</v>
      </c>
      <c r="B58" s="5">
        <v>15</v>
      </c>
      <c r="C58" s="5" t="s">
        <v>3</v>
      </c>
      <c r="D58" s="6" t="s">
        <v>711</v>
      </c>
      <c r="E58" s="3">
        <v>1</v>
      </c>
      <c r="F58" s="3" t="s">
        <v>41</v>
      </c>
      <c r="G58" s="3" t="s">
        <v>21</v>
      </c>
      <c r="H58" s="83"/>
      <c r="I58" s="83"/>
      <c r="J58" s="83"/>
      <c r="K58" s="84"/>
      <c r="L58" s="85"/>
      <c r="M58" s="81" t="s">
        <v>588</v>
      </c>
    </row>
    <row r="59" spans="1:13" ht="47.25" x14ac:dyDescent="0.25">
      <c r="A59" s="2">
        <v>18</v>
      </c>
      <c r="B59" s="5">
        <v>16</v>
      </c>
      <c r="C59" s="5" t="s">
        <v>3</v>
      </c>
      <c r="D59" s="7" t="s">
        <v>56</v>
      </c>
      <c r="E59" s="3">
        <v>1</v>
      </c>
      <c r="F59" s="3" t="s">
        <v>41</v>
      </c>
      <c r="G59" s="3" t="s">
        <v>21</v>
      </c>
      <c r="H59" s="83"/>
      <c r="I59" s="83"/>
      <c r="J59" s="83"/>
      <c r="K59" s="83"/>
      <c r="L59" s="86"/>
      <c r="M59" s="81" t="s">
        <v>588</v>
      </c>
    </row>
    <row r="60" spans="1:13" ht="31.5" x14ac:dyDescent="0.25">
      <c r="A60" s="4">
        <v>19</v>
      </c>
      <c r="B60" s="5">
        <v>17</v>
      </c>
      <c r="C60" s="5" t="s">
        <v>3</v>
      </c>
      <c r="D60" s="7" t="s">
        <v>48</v>
      </c>
      <c r="E60" s="3">
        <v>1</v>
      </c>
      <c r="F60" s="3" t="s">
        <v>41</v>
      </c>
      <c r="G60" s="3" t="s">
        <v>8</v>
      </c>
      <c r="H60" s="83"/>
      <c r="I60" s="83"/>
      <c r="J60" s="83"/>
      <c r="K60" s="83"/>
      <c r="L60" s="86"/>
      <c r="M60" s="81" t="s">
        <v>588</v>
      </c>
    </row>
    <row r="61" spans="1:13" ht="31.5" x14ac:dyDescent="0.25">
      <c r="A61" s="2">
        <v>20</v>
      </c>
      <c r="B61" s="5">
        <v>18</v>
      </c>
      <c r="C61" s="5" t="s">
        <v>3</v>
      </c>
      <c r="D61" s="7" t="s">
        <v>49</v>
      </c>
      <c r="E61" s="3">
        <v>1</v>
      </c>
      <c r="F61" s="3" t="s">
        <v>41</v>
      </c>
      <c r="G61" s="3" t="s">
        <v>8</v>
      </c>
      <c r="H61" s="83"/>
      <c r="I61" s="83"/>
      <c r="J61" s="83"/>
      <c r="K61" s="83"/>
      <c r="L61" s="86"/>
      <c r="M61" s="81" t="s">
        <v>588</v>
      </c>
    </row>
    <row r="62" spans="1:13" ht="31.5" x14ac:dyDescent="0.25">
      <c r="A62" s="4">
        <v>21</v>
      </c>
      <c r="B62" s="5">
        <v>19</v>
      </c>
      <c r="C62" s="5" t="s">
        <v>3</v>
      </c>
      <c r="D62" s="7" t="s">
        <v>50</v>
      </c>
      <c r="E62" s="3">
        <v>1</v>
      </c>
      <c r="F62" s="3" t="s">
        <v>41</v>
      </c>
      <c r="G62" s="3" t="s">
        <v>18</v>
      </c>
      <c r="H62" s="83"/>
      <c r="I62" s="83"/>
      <c r="J62" s="83"/>
      <c r="K62" s="83"/>
      <c r="L62" s="86"/>
      <c r="M62" s="81" t="s">
        <v>588</v>
      </c>
    </row>
    <row r="63" spans="1:13" ht="31.5" x14ac:dyDescent="0.25">
      <c r="A63" s="2">
        <v>22</v>
      </c>
      <c r="B63" s="5">
        <v>20</v>
      </c>
      <c r="C63" s="5" t="s">
        <v>3</v>
      </c>
      <c r="D63" s="7" t="s">
        <v>51</v>
      </c>
      <c r="E63" s="3">
        <v>1</v>
      </c>
      <c r="F63" s="3" t="s">
        <v>41</v>
      </c>
      <c r="G63" s="3" t="s">
        <v>18</v>
      </c>
      <c r="H63" s="83"/>
      <c r="I63" s="83"/>
      <c r="J63" s="83"/>
      <c r="K63" s="83"/>
      <c r="L63" s="86"/>
      <c r="M63" s="81" t="s">
        <v>588</v>
      </c>
    </row>
    <row r="64" spans="1:13" ht="31.5" x14ac:dyDescent="0.25">
      <c r="A64" s="4">
        <v>23</v>
      </c>
      <c r="B64" s="5">
        <v>21</v>
      </c>
      <c r="C64" s="5" t="s">
        <v>3</v>
      </c>
      <c r="D64" s="7" t="s">
        <v>52</v>
      </c>
      <c r="E64" s="3">
        <v>1</v>
      </c>
      <c r="F64" s="3" t="s">
        <v>41</v>
      </c>
      <c r="G64" s="3" t="s">
        <v>18</v>
      </c>
      <c r="H64" s="83"/>
      <c r="I64" s="83"/>
      <c r="J64" s="83"/>
      <c r="K64" s="83"/>
      <c r="L64" s="86"/>
      <c r="M64" s="81" t="s">
        <v>588</v>
      </c>
    </row>
    <row r="65" spans="1:13" ht="47.25" x14ac:dyDescent="0.25">
      <c r="A65" s="2">
        <v>24</v>
      </c>
      <c r="B65" s="5">
        <v>22</v>
      </c>
      <c r="C65" s="9" t="s">
        <v>3</v>
      </c>
      <c r="D65" s="7" t="s">
        <v>214</v>
      </c>
      <c r="E65" s="3">
        <v>1</v>
      </c>
      <c r="F65" s="8" t="s">
        <v>41</v>
      </c>
      <c r="G65" s="3" t="s">
        <v>18</v>
      </c>
      <c r="H65" s="83"/>
      <c r="I65" s="83"/>
      <c r="J65" s="83"/>
      <c r="K65" s="83"/>
      <c r="L65" s="86"/>
      <c r="M65" s="81" t="s">
        <v>588</v>
      </c>
    </row>
    <row r="66" spans="1:13" ht="47.25" x14ac:dyDescent="0.25">
      <c r="A66" s="4">
        <v>25</v>
      </c>
      <c r="B66" s="5">
        <v>23</v>
      </c>
      <c r="C66" s="9" t="s">
        <v>3</v>
      </c>
      <c r="D66" s="7" t="s">
        <v>53</v>
      </c>
      <c r="E66" s="3">
        <v>1</v>
      </c>
      <c r="F66" s="8" t="s">
        <v>41</v>
      </c>
      <c r="G66" s="3" t="s">
        <v>18</v>
      </c>
      <c r="H66" s="83"/>
      <c r="I66" s="83"/>
      <c r="J66" s="83"/>
      <c r="K66" s="83"/>
      <c r="L66" s="86"/>
      <c r="M66" s="81" t="s">
        <v>588</v>
      </c>
    </row>
    <row r="67" spans="1:13" ht="47.25" x14ac:dyDescent="0.25">
      <c r="A67" s="2">
        <v>26</v>
      </c>
      <c r="B67" s="5">
        <v>24</v>
      </c>
      <c r="C67" s="9" t="s">
        <v>3</v>
      </c>
      <c r="D67" s="7" t="s">
        <v>215</v>
      </c>
      <c r="E67" s="3">
        <v>1</v>
      </c>
      <c r="F67" s="8" t="s">
        <v>41</v>
      </c>
      <c r="G67" s="3" t="s">
        <v>18</v>
      </c>
      <c r="H67" s="83"/>
      <c r="I67" s="83"/>
      <c r="J67" s="83"/>
      <c r="K67" s="83"/>
      <c r="L67" s="86"/>
      <c r="M67" s="81" t="s">
        <v>588</v>
      </c>
    </row>
    <row r="68" spans="1:13" ht="31.5" x14ac:dyDescent="0.25">
      <c r="A68" s="37">
        <v>27</v>
      </c>
      <c r="B68" s="62"/>
      <c r="C68" s="27" t="s">
        <v>4</v>
      </c>
      <c r="D68" s="28" t="s">
        <v>447</v>
      </c>
      <c r="E68" s="29"/>
      <c r="F68" s="29"/>
      <c r="G68" s="29"/>
      <c r="H68" s="29"/>
      <c r="I68" s="29"/>
      <c r="J68" s="29"/>
      <c r="K68" s="28"/>
      <c r="L68" s="43"/>
      <c r="M68" s="30"/>
    </row>
    <row r="69" spans="1:13" ht="63" x14ac:dyDescent="0.25">
      <c r="A69" s="2">
        <v>28</v>
      </c>
      <c r="B69" s="63">
        <v>25</v>
      </c>
      <c r="C69" s="5" t="s">
        <v>4</v>
      </c>
      <c r="D69" s="6" t="s">
        <v>357</v>
      </c>
      <c r="E69" s="3">
        <v>1</v>
      </c>
      <c r="F69" s="3" t="s">
        <v>41</v>
      </c>
      <c r="G69" s="3" t="s">
        <v>18</v>
      </c>
      <c r="H69" s="83"/>
      <c r="I69" s="83"/>
      <c r="J69" s="83"/>
      <c r="K69" s="84"/>
      <c r="L69" s="85"/>
      <c r="M69" s="121"/>
    </row>
    <row r="70" spans="1:13" ht="63" x14ac:dyDescent="0.25">
      <c r="A70" s="4">
        <v>29</v>
      </c>
      <c r="B70" s="5">
        <v>26</v>
      </c>
      <c r="C70" s="5" t="s">
        <v>4</v>
      </c>
      <c r="D70" s="7" t="s">
        <v>358</v>
      </c>
      <c r="E70" s="3">
        <v>1</v>
      </c>
      <c r="F70" s="3" t="s">
        <v>41</v>
      </c>
      <c r="G70" s="3" t="s">
        <v>18</v>
      </c>
      <c r="H70" s="83"/>
      <c r="I70" s="83"/>
      <c r="J70" s="83"/>
      <c r="K70" s="83"/>
      <c r="L70" s="86"/>
      <c r="M70" s="121"/>
    </row>
    <row r="71" spans="1:13" ht="47.25" x14ac:dyDescent="0.25">
      <c r="A71" s="2">
        <v>30</v>
      </c>
      <c r="B71" s="63">
        <v>27</v>
      </c>
      <c r="C71" s="5" t="s">
        <v>4</v>
      </c>
      <c r="D71" s="7" t="s">
        <v>359</v>
      </c>
      <c r="E71" s="3">
        <v>1</v>
      </c>
      <c r="F71" s="3" t="s">
        <v>41</v>
      </c>
      <c r="G71" s="3" t="s">
        <v>21</v>
      </c>
      <c r="H71" s="83"/>
      <c r="I71" s="83"/>
      <c r="J71" s="83"/>
      <c r="K71" s="83"/>
      <c r="L71" s="86"/>
      <c r="M71" s="121"/>
    </row>
    <row r="72" spans="1:13" ht="78.75" x14ac:dyDescent="0.25">
      <c r="A72" s="4">
        <v>31</v>
      </c>
      <c r="B72" s="5">
        <v>28</v>
      </c>
      <c r="C72" s="5" t="s">
        <v>4</v>
      </c>
      <c r="D72" s="7" t="s">
        <v>360</v>
      </c>
      <c r="E72" s="3">
        <v>1</v>
      </c>
      <c r="F72" s="3" t="s">
        <v>41</v>
      </c>
      <c r="G72" s="3" t="s">
        <v>18</v>
      </c>
      <c r="H72" s="83"/>
      <c r="I72" s="83"/>
      <c r="J72" s="83"/>
      <c r="K72" s="83"/>
      <c r="L72" s="86"/>
      <c r="M72" s="121"/>
    </row>
    <row r="73" spans="1:13" ht="63" x14ac:dyDescent="0.25">
      <c r="A73" s="2">
        <v>32</v>
      </c>
      <c r="B73" s="63">
        <v>29</v>
      </c>
      <c r="C73" s="5" t="s">
        <v>4</v>
      </c>
      <c r="D73" s="7" t="s">
        <v>361</v>
      </c>
      <c r="E73" s="3">
        <v>1</v>
      </c>
      <c r="F73" s="3" t="s">
        <v>41</v>
      </c>
      <c r="G73" s="3" t="s">
        <v>21</v>
      </c>
      <c r="H73" s="83"/>
      <c r="I73" s="83"/>
      <c r="J73" s="83"/>
      <c r="K73" s="83"/>
      <c r="L73" s="86"/>
      <c r="M73" s="121"/>
    </row>
    <row r="74" spans="1:13" ht="63" x14ac:dyDescent="0.25">
      <c r="A74" s="4">
        <v>33</v>
      </c>
      <c r="B74" s="63">
        <v>30</v>
      </c>
      <c r="C74" s="5" t="s">
        <v>4</v>
      </c>
      <c r="D74" s="7" t="s">
        <v>362</v>
      </c>
      <c r="E74" s="3">
        <v>1</v>
      </c>
      <c r="F74" s="3" t="s">
        <v>41</v>
      </c>
      <c r="G74" s="3" t="s">
        <v>8</v>
      </c>
      <c r="H74" s="83"/>
      <c r="I74" s="83"/>
      <c r="J74" s="83"/>
      <c r="K74" s="83"/>
      <c r="L74" s="86"/>
      <c r="M74" s="81" t="s">
        <v>588</v>
      </c>
    </row>
    <row r="75" spans="1:13" ht="63" x14ac:dyDescent="0.25">
      <c r="A75" s="2">
        <v>34</v>
      </c>
      <c r="B75" s="5">
        <v>31</v>
      </c>
      <c r="C75" s="5" t="s">
        <v>4</v>
      </c>
      <c r="D75" s="7" t="s">
        <v>363</v>
      </c>
      <c r="E75" s="3">
        <v>1</v>
      </c>
      <c r="F75" s="3" t="s">
        <v>41</v>
      </c>
      <c r="G75" s="3" t="s">
        <v>21</v>
      </c>
      <c r="H75" s="83"/>
      <c r="I75" s="83"/>
      <c r="J75" s="83"/>
      <c r="K75" s="83"/>
      <c r="L75" s="86"/>
      <c r="M75" s="121"/>
    </row>
    <row r="76" spans="1:13" ht="63" x14ac:dyDescent="0.25">
      <c r="A76" s="4">
        <v>35</v>
      </c>
      <c r="B76" s="63">
        <v>32</v>
      </c>
      <c r="C76" s="5" t="s">
        <v>4</v>
      </c>
      <c r="D76" s="7" t="s">
        <v>364</v>
      </c>
      <c r="E76" s="3">
        <v>1</v>
      </c>
      <c r="F76" s="3" t="s">
        <v>41</v>
      </c>
      <c r="G76" s="3" t="s">
        <v>8</v>
      </c>
      <c r="H76" s="83"/>
      <c r="I76" s="83"/>
      <c r="J76" s="83"/>
      <c r="K76" s="83"/>
      <c r="L76" s="86"/>
      <c r="M76" s="81" t="s">
        <v>588</v>
      </c>
    </row>
    <row r="77" spans="1:13" ht="47.25" x14ac:dyDescent="0.25">
      <c r="A77" s="2">
        <v>36</v>
      </c>
      <c r="B77" s="5">
        <v>33</v>
      </c>
      <c r="C77" s="5" t="s">
        <v>4</v>
      </c>
      <c r="D77" s="7" t="s">
        <v>365</v>
      </c>
      <c r="E77" s="3">
        <v>1</v>
      </c>
      <c r="F77" s="3" t="s">
        <v>41</v>
      </c>
      <c r="G77" s="3" t="s">
        <v>18</v>
      </c>
      <c r="H77" s="83"/>
      <c r="I77" s="83"/>
      <c r="J77" s="83"/>
      <c r="K77" s="83"/>
      <c r="L77" s="86"/>
      <c r="M77" s="121"/>
    </row>
    <row r="78" spans="1:13" ht="31.5" x14ac:dyDescent="0.25">
      <c r="A78" s="4">
        <v>37</v>
      </c>
      <c r="B78" s="63">
        <v>34</v>
      </c>
      <c r="C78" s="9" t="s">
        <v>4</v>
      </c>
      <c r="D78" s="10" t="s">
        <v>57</v>
      </c>
      <c r="E78" s="3">
        <v>1</v>
      </c>
      <c r="F78" s="8" t="s">
        <v>41</v>
      </c>
      <c r="G78" s="3" t="s">
        <v>18</v>
      </c>
      <c r="H78" s="83"/>
      <c r="I78" s="83"/>
      <c r="J78" s="83"/>
      <c r="K78" s="87"/>
      <c r="L78" s="88"/>
      <c r="M78" s="121"/>
    </row>
    <row r="79" spans="1:13" x14ac:dyDescent="0.25">
      <c r="A79" s="2">
        <v>38</v>
      </c>
      <c r="B79" s="63">
        <v>35</v>
      </c>
      <c r="C79" s="9" t="s">
        <v>4</v>
      </c>
      <c r="D79" s="10" t="s">
        <v>58</v>
      </c>
      <c r="E79" s="3">
        <v>1</v>
      </c>
      <c r="F79" s="8" t="s">
        <v>41</v>
      </c>
      <c r="G79" s="3" t="s">
        <v>21</v>
      </c>
      <c r="H79" s="83"/>
      <c r="I79" s="83"/>
      <c r="J79" s="83"/>
      <c r="K79" s="87"/>
      <c r="L79" s="88"/>
      <c r="M79" s="121"/>
    </row>
    <row r="80" spans="1:13" x14ac:dyDescent="0.25">
      <c r="A80" s="4">
        <v>39</v>
      </c>
      <c r="B80" s="5">
        <v>36</v>
      </c>
      <c r="C80" s="9" t="s">
        <v>4</v>
      </c>
      <c r="D80" s="10" t="s">
        <v>59</v>
      </c>
      <c r="E80" s="3">
        <v>1</v>
      </c>
      <c r="F80" s="8" t="s">
        <v>41</v>
      </c>
      <c r="G80" s="3" t="s">
        <v>21</v>
      </c>
      <c r="H80" s="83"/>
      <c r="I80" s="83"/>
      <c r="J80" s="83"/>
      <c r="K80" s="87"/>
      <c r="L80" s="88"/>
      <c r="M80" s="121"/>
    </row>
    <row r="81" spans="1:13" ht="31.5" x14ac:dyDescent="0.25">
      <c r="A81" s="36">
        <v>40</v>
      </c>
      <c r="B81" s="27"/>
      <c r="C81" s="27" t="s">
        <v>5</v>
      </c>
      <c r="D81" s="28" t="s">
        <v>683</v>
      </c>
      <c r="E81" s="29"/>
      <c r="F81" s="29"/>
      <c r="G81" s="29"/>
      <c r="H81" s="29"/>
      <c r="I81" s="29"/>
      <c r="J81" s="29"/>
      <c r="K81" s="28"/>
      <c r="L81" s="43"/>
      <c r="M81" s="30"/>
    </row>
    <row r="82" spans="1:13" ht="63" x14ac:dyDescent="0.25">
      <c r="A82" s="4">
        <v>41</v>
      </c>
      <c r="B82" s="5">
        <v>37</v>
      </c>
      <c r="C82" s="5" t="s">
        <v>5</v>
      </c>
      <c r="D82" s="7" t="s">
        <v>366</v>
      </c>
      <c r="E82" s="3">
        <v>1</v>
      </c>
      <c r="F82" s="3" t="s">
        <v>41</v>
      </c>
      <c r="G82" s="3" t="s">
        <v>18</v>
      </c>
      <c r="H82" s="83"/>
      <c r="I82" s="83"/>
      <c r="J82" s="83"/>
      <c r="K82" s="83"/>
      <c r="L82" s="86"/>
      <c r="M82" s="121"/>
    </row>
    <row r="83" spans="1:13" ht="63" x14ac:dyDescent="0.25">
      <c r="A83" s="2">
        <v>42</v>
      </c>
      <c r="B83" s="63">
        <v>38</v>
      </c>
      <c r="C83" s="5" t="s">
        <v>5</v>
      </c>
      <c r="D83" s="7" t="s">
        <v>367</v>
      </c>
      <c r="E83" s="3">
        <v>1</v>
      </c>
      <c r="F83" s="3" t="s">
        <v>41</v>
      </c>
      <c r="G83" s="3" t="s">
        <v>18</v>
      </c>
      <c r="H83" s="83"/>
      <c r="I83" s="83"/>
      <c r="J83" s="83"/>
      <c r="K83" s="83"/>
      <c r="L83" s="86"/>
      <c r="M83" s="121"/>
    </row>
    <row r="84" spans="1:13" ht="63" x14ac:dyDescent="0.25">
      <c r="A84" s="4">
        <v>43</v>
      </c>
      <c r="B84" s="5">
        <v>39</v>
      </c>
      <c r="C84" s="5" t="s">
        <v>5</v>
      </c>
      <c r="D84" s="7" t="s">
        <v>552</v>
      </c>
      <c r="E84" s="3">
        <v>1</v>
      </c>
      <c r="F84" s="3" t="s">
        <v>41</v>
      </c>
      <c r="G84" s="3" t="s">
        <v>18</v>
      </c>
      <c r="H84" s="83"/>
      <c r="I84" s="83"/>
      <c r="J84" s="83"/>
      <c r="K84" s="83"/>
      <c r="L84" s="86"/>
      <c r="M84" s="121"/>
    </row>
    <row r="85" spans="1:13" ht="63" x14ac:dyDescent="0.25">
      <c r="A85" s="2">
        <v>44</v>
      </c>
      <c r="B85" s="63">
        <v>40</v>
      </c>
      <c r="C85" s="5" t="s">
        <v>5</v>
      </c>
      <c r="D85" s="7" t="s">
        <v>368</v>
      </c>
      <c r="E85" s="3">
        <v>1</v>
      </c>
      <c r="F85" s="3" t="s">
        <v>41</v>
      </c>
      <c r="G85" s="3" t="s">
        <v>18</v>
      </c>
      <c r="H85" s="83"/>
      <c r="I85" s="83"/>
      <c r="J85" s="83"/>
      <c r="K85" s="83"/>
      <c r="L85" s="86"/>
      <c r="M85" s="121"/>
    </row>
    <row r="86" spans="1:13" ht="63" x14ac:dyDescent="0.25">
      <c r="A86" s="4">
        <v>45</v>
      </c>
      <c r="B86" s="5">
        <v>41</v>
      </c>
      <c r="C86" s="5" t="s">
        <v>5</v>
      </c>
      <c r="D86" s="7" t="s">
        <v>563</v>
      </c>
      <c r="E86" s="3">
        <v>1</v>
      </c>
      <c r="F86" s="3" t="s">
        <v>41</v>
      </c>
      <c r="G86" s="3" t="s">
        <v>8</v>
      </c>
      <c r="H86" s="83"/>
      <c r="I86" s="83"/>
      <c r="J86" s="83"/>
      <c r="K86" s="83"/>
      <c r="L86" s="86"/>
      <c r="M86" s="81" t="s">
        <v>588</v>
      </c>
    </row>
    <row r="87" spans="1:13" ht="63" x14ac:dyDescent="0.25">
      <c r="A87" s="2">
        <v>46</v>
      </c>
      <c r="B87" s="63">
        <v>42</v>
      </c>
      <c r="C87" s="5" t="s">
        <v>5</v>
      </c>
      <c r="D87" s="7" t="s">
        <v>564</v>
      </c>
      <c r="E87" s="3">
        <v>1</v>
      </c>
      <c r="F87" s="3" t="s">
        <v>41</v>
      </c>
      <c r="G87" s="3" t="s">
        <v>8</v>
      </c>
      <c r="H87" s="83"/>
      <c r="I87" s="83"/>
      <c r="J87" s="83"/>
      <c r="K87" s="83"/>
      <c r="L87" s="86"/>
      <c r="M87" s="81" t="s">
        <v>588</v>
      </c>
    </row>
    <row r="88" spans="1:13" ht="47.25" x14ac:dyDescent="0.25">
      <c r="A88" s="4">
        <v>47</v>
      </c>
      <c r="B88" s="5">
        <v>43</v>
      </c>
      <c r="C88" s="5" t="s">
        <v>5</v>
      </c>
      <c r="D88" s="7" t="s">
        <v>369</v>
      </c>
      <c r="E88" s="3">
        <v>1</v>
      </c>
      <c r="F88" s="3" t="s">
        <v>41</v>
      </c>
      <c r="G88" s="3" t="s">
        <v>21</v>
      </c>
      <c r="H88" s="83"/>
      <c r="I88" s="83"/>
      <c r="J88" s="83"/>
      <c r="K88" s="83"/>
      <c r="L88" s="86"/>
      <c r="M88" s="121"/>
    </row>
    <row r="89" spans="1:13" x14ac:dyDescent="0.25">
      <c r="A89" s="36">
        <v>48</v>
      </c>
      <c r="B89" s="27"/>
      <c r="C89" s="27" t="s">
        <v>6</v>
      </c>
      <c r="D89" s="31" t="s">
        <v>238</v>
      </c>
      <c r="E89" s="29"/>
      <c r="F89" s="29"/>
      <c r="G89" s="29"/>
      <c r="H89" s="29"/>
      <c r="I89" s="29"/>
      <c r="J89" s="29"/>
      <c r="K89" s="31"/>
      <c r="L89" s="44"/>
      <c r="M89" s="30"/>
    </row>
    <row r="90" spans="1:13" ht="47.25" x14ac:dyDescent="0.25">
      <c r="A90" s="4">
        <v>49</v>
      </c>
      <c r="B90" s="5">
        <v>44</v>
      </c>
      <c r="C90" s="5" t="s">
        <v>6</v>
      </c>
      <c r="D90" s="10" t="s">
        <v>375</v>
      </c>
      <c r="E90" s="3">
        <v>1</v>
      </c>
      <c r="F90" s="3" t="s">
        <v>41</v>
      </c>
      <c r="G90" s="3" t="s">
        <v>21</v>
      </c>
      <c r="H90" s="83"/>
      <c r="I90" s="83"/>
      <c r="J90" s="83"/>
      <c r="K90" s="87"/>
      <c r="L90" s="88"/>
      <c r="M90" s="121"/>
    </row>
    <row r="91" spans="1:13" ht="31.5" x14ac:dyDescent="0.25">
      <c r="A91" s="2">
        <v>50</v>
      </c>
      <c r="B91" s="63">
        <v>45</v>
      </c>
      <c r="C91" s="5" t="s">
        <v>6</v>
      </c>
      <c r="D91" s="6" t="s">
        <v>713</v>
      </c>
      <c r="E91" s="3">
        <v>1</v>
      </c>
      <c r="F91" s="3" t="s">
        <v>41</v>
      </c>
      <c r="G91" s="3" t="s">
        <v>21</v>
      </c>
      <c r="H91" s="83"/>
      <c r="I91" s="83"/>
      <c r="J91" s="83"/>
      <c r="K91" s="84"/>
      <c r="L91" s="85"/>
      <c r="M91" s="121"/>
    </row>
    <row r="92" spans="1:13" ht="47.25" x14ac:dyDescent="0.25">
      <c r="A92" s="4">
        <v>51</v>
      </c>
      <c r="B92" s="5">
        <v>46</v>
      </c>
      <c r="C92" s="5" t="s">
        <v>6</v>
      </c>
      <c r="D92" s="10" t="s">
        <v>370</v>
      </c>
      <c r="E92" s="3">
        <v>1</v>
      </c>
      <c r="F92" s="3" t="s">
        <v>41</v>
      </c>
      <c r="G92" s="3" t="s">
        <v>18</v>
      </c>
      <c r="H92" s="83"/>
      <c r="I92" s="83"/>
      <c r="J92" s="83"/>
      <c r="K92" s="87"/>
      <c r="L92" s="88"/>
      <c r="M92" s="121"/>
    </row>
    <row r="93" spans="1:13" ht="47.25" x14ac:dyDescent="0.25">
      <c r="A93" s="2">
        <v>52</v>
      </c>
      <c r="B93" s="63">
        <v>47</v>
      </c>
      <c r="C93" s="5" t="s">
        <v>6</v>
      </c>
      <c r="D93" s="10" t="s">
        <v>371</v>
      </c>
      <c r="E93" s="3">
        <v>1</v>
      </c>
      <c r="F93" s="3" t="s">
        <v>41</v>
      </c>
      <c r="G93" s="3" t="s">
        <v>18</v>
      </c>
      <c r="H93" s="83"/>
      <c r="I93" s="83"/>
      <c r="J93" s="83"/>
      <c r="K93" s="87"/>
      <c r="L93" s="88"/>
      <c r="M93" s="121"/>
    </row>
    <row r="94" spans="1:13" ht="47.25" x14ac:dyDescent="0.25">
      <c r="A94" s="4">
        <v>53</v>
      </c>
      <c r="B94" s="5">
        <v>48</v>
      </c>
      <c r="C94" s="5" t="s">
        <v>6</v>
      </c>
      <c r="D94" s="7" t="s">
        <v>372</v>
      </c>
      <c r="E94" s="3">
        <v>1</v>
      </c>
      <c r="F94" s="3" t="s">
        <v>41</v>
      </c>
      <c r="G94" s="3" t="s">
        <v>21</v>
      </c>
      <c r="H94" s="83"/>
      <c r="I94" s="83"/>
      <c r="J94" s="83"/>
      <c r="K94" s="83"/>
      <c r="L94" s="86"/>
      <c r="M94" s="121"/>
    </row>
    <row r="95" spans="1:13" ht="47.25" x14ac:dyDescent="0.25">
      <c r="A95" s="2">
        <v>54</v>
      </c>
      <c r="B95" s="63">
        <v>49</v>
      </c>
      <c r="C95" s="5" t="s">
        <v>6</v>
      </c>
      <c r="D95" s="10" t="s">
        <v>593</v>
      </c>
      <c r="E95" s="3">
        <v>1</v>
      </c>
      <c r="F95" s="3" t="s">
        <v>41</v>
      </c>
      <c r="G95" s="3" t="s">
        <v>21</v>
      </c>
      <c r="H95" s="83"/>
      <c r="I95" s="83"/>
      <c r="J95" s="83"/>
      <c r="K95" s="87"/>
      <c r="L95" s="88"/>
      <c r="M95" s="121"/>
    </row>
    <row r="96" spans="1:13" ht="47.25" x14ac:dyDescent="0.25">
      <c r="A96" s="4">
        <v>55</v>
      </c>
      <c r="B96" s="5">
        <v>50</v>
      </c>
      <c r="C96" s="5" t="s">
        <v>6</v>
      </c>
      <c r="D96" s="10" t="s">
        <v>373</v>
      </c>
      <c r="E96" s="3">
        <v>1</v>
      </c>
      <c r="F96" s="3" t="s">
        <v>41</v>
      </c>
      <c r="G96" s="3" t="s">
        <v>21</v>
      </c>
      <c r="H96" s="83"/>
      <c r="I96" s="83"/>
      <c r="J96" s="83"/>
      <c r="K96" s="87"/>
      <c r="L96" s="88"/>
      <c r="M96" s="121"/>
    </row>
    <row r="97" spans="1:13" ht="47.25" x14ac:dyDescent="0.25">
      <c r="A97" s="2">
        <v>56</v>
      </c>
      <c r="B97" s="63">
        <v>51</v>
      </c>
      <c r="C97" s="5" t="s">
        <v>6</v>
      </c>
      <c r="D97" s="10" t="s">
        <v>374</v>
      </c>
      <c r="E97" s="3">
        <v>1</v>
      </c>
      <c r="F97" s="3" t="s">
        <v>41</v>
      </c>
      <c r="G97" s="3" t="s">
        <v>21</v>
      </c>
      <c r="H97" s="83"/>
      <c r="I97" s="83"/>
      <c r="J97" s="83"/>
      <c r="K97" s="87"/>
      <c r="L97" s="88"/>
      <c r="M97" s="121"/>
    </row>
    <row r="98" spans="1:13" ht="47.25" x14ac:dyDescent="0.25">
      <c r="A98" s="4">
        <v>57</v>
      </c>
      <c r="B98" s="5">
        <v>52</v>
      </c>
      <c r="C98" s="5" t="s">
        <v>6</v>
      </c>
      <c r="D98" s="10" t="s">
        <v>376</v>
      </c>
      <c r="E98" s="3">
        <v>1</v>
      </c>
      <c r="F98" s="3" t="s">
        <v>41</v>
      </c>
      <c r="G98" s="3" t="s">
        <v>21</v>
      </c>
      <c r="H98" s="83"/>
      <c r="I98" s="83"/>
      <c r="J98" s="83"/>
      <c r="K98" s="87"/>
      <c r="L98" s="88"/>
      <c r="M98" s="121"/>
    </row>
    <row r="99" spans="1:13" ht="47.25" x14ac:dyDescent="0.25">
      <c r="A99" s="2">
        <v>58</v>
      </c>
      <c r="B99" s="63">
        <v>53</v>
      </c>
      <c r="C99" s="5" t="s">
        <v>6</v>
      </c>
      <c r="D99" s="10" t="s">
        <v>594</v>
      </c>
      <c r="E99" s="3">
        <v>1</v>
      </c>
      <c r="F99" s="3" t="s">
        <v>41</v>
      </c>
      <c r="G99" s="3" t="s">
        <v>21</v>
      </c>
      <c r="H99" s="83"/>
      <c r="I99" s="83"/>
      <c r="J99" s="83"/>
      <c r="K99" s="87"/>
      <c r="L99" s="88"/>
      <c r="M99" s="121"/>
    </row>
    <row r="100" spans="1:13" ht="47.25" x14ac:dyDescent="0.25">
      <c r="A100" s="4">
        <v>59</v>
      </c>
      <c r="B100" s="5">
        <v>54</v>
      </c>
      <c r="C100" s="5" t="s">
        <v>6</v>
      </c>
      <c r="D100" s="10" t="s">
        <v>595</v>
      </c>
      <c r="E100" s="3">
        <v>1</v>
      </c>
      <c r="F100" s="3" t="s">
        <v>41</v>
      </c>
      <c r="G100" s="3" t="s">
        <v>21</v>
      </c>
      <c r="H100" s="83"/>
      <c r="I100" s="83"/>
      <c r="J100" s="83"/>
      <c r="K100" s="87"/>
      <c r="L100" s="88"/>
      <c r="M100" s="121"/>
    </row>
    <row r="101" spans="1:13" ht="47.25" x14ac:dyDescent="0.25">
      <c r="A101" s="2">
        <v>60</v>
      </c>
      <c r="B101" s="63">
        <v>55</v>
      </c>
      <c r="C101" s="5" t="s">
        <v>6</v>
      </c>
      <c r="D101" s="10" t="s">
        <v>377</v>
      </c>
      <c r="E101" s="3">
        <v>1</v>
      </c>
      <c r="F101" s="3" t="s">
        <v>41</v>
      </c>
      <c r="G101" s="3" t="s">
        <v>21</v>
      </c>
      <c r="H101" s="83"/>
      <c r="I101" s="83"/>
      <c r="J101" s="84"/>
      <c r="K101" s="87"/>
      <c r="L101" s="88"/>
      <c r="M101" s="122"/>
    </row>
    <row r="102" spans="1:13" ht="47.25" x14ac:dyDescent="0.25">
      <c r="A102" s="4">
        <v>61</v>
      </c>
      <c r="B102" s="5">
        <v>56</v>
      </c>
      <c r="C102" s="5" t="s">
        <v>6</v>
      </c>
      <c r="D102" s="10" t="s">
        <v>378</v>
      </c>
      <c r="E102" s="3">
        <v>1</v>
      </c>
      <c r="F102" s="3" t="s">
        <v>41</v>
      </c>
      <c r="G102" s="3" t="s">
        <v>21</v>
      </c>
      <c r="H102" s="83"/>
      <c r="I102" s="83"/>
      <c r="J102" s="84"/>
      <c r="K102" s="87"/>
      <c r="L102" s="88"/>
      <c r="M102" s="122"/>
    </row>
    <row r="103" spans="1:13" ht="47.25" x14ac:dyDescent="0.25">
      <c r="A103" s="2">
        <v>62</v>
      </c>
      <c r="B103" s="5">
        <v>57</v>
      </c>
      <c r="C103" s="5" t="s">
        <v>6</v>
      </c>
      <c r="D103" s="10" t="s">
        <v>379</v>
      </c>
      <c r="E103" s="3">
        <v>1</v>
      </c>
      <c r="F103" s="3" t="s">
        <v>41</v>
      </c>
      <c r="G103" s="3" t="s">
        <v>18</v>
      </c>
      <c r="H103" s="83"/>
      <c r="I103" s="83"/>
      <c r="J103" s="84"/>
      <c r="K103" s="87"/>
      <c r="L103" s="88"/>
      <c r="M103" s="122"/>
    </row>
    <row r="104" spans="1:13" ht="47.25" x14ac:dyDescent="0.25">
      <c r="A104" s="4">
        <v>63</v>
      </c>
      <c r="B104" s="63">
        <v>58</v>
      </c>
      <c r="C104" s="5" t="s">
        <v>6</v>
      </c>
      <c r="D104" s="10" t="s">
        <v>380</v>
      </c>
      <c r="E104" s="3">
        <v>1</v>
      </c>
      <c r="F104" s="3" t="s">
        <v>41</v>
      </c>
      <c r="G104" s="3" t="s">
        <v>21</v>
      </c>
      <c r="H104" s="83"/>
      <c r="I104" s="83"/>
      <c r="J104" s="83"/>
      <c r="K104" s="87"/>
      <c r="L104" s="88"/>
      <c r="M104" s="121"/>
    </row>
    <row r="105" spans="1:13" ht="47.25" x14ac:dyDescent="0.25">
      <c r="A105" s="2">
        <v>64</v>
      </c>
      <c r="B105" s="5">
        <v>59</v>
      </c>
      <c r="C105" s="5" t="s">
        <v>6</v>
      </c>
      <c r="D105" s="10" t="s">
        <v>381</v>
      </c>
      <c r="E105" s="3">
        <v>1</v>
      </c>
      <c r="F105" s="3" t="s">
        <v>41</v>
      </c>
      <c r="G105" s="3" t="s">
        <v>21</v>
      </c>
      <c r="H105" s="83"/>
      <c r="I105" s="83"/>
      <c r="J105" s="83"/>
      <c r="K105" s="87"/>
      <c r="L105" s="88"/>
      <c r="M105" s="121"/>
    </row>
    <row r="106" spans="1:13" ht="47.25" x14ac:dyDescent="0.25">
      <c r="A106" s="4">
        <v>65</v>
      </c>
      <c r="B106" s="63">
        <v>60</v>
      </c>
      <c r="C106" s="5" t="s">
        <v>6</v>
      </c>
      <c r="D106" s="10" t="s">
        <v>382</v>
      </c>
      <c r="E106" s="3">
        <v>1</v>
      </c>
      <c r="F106" s="3" t="s">
        <v>41</v>
      </c>
      <c r="G106" s="3" t="s">
        <v>21</v>
      </c>
      <c r="H106" s="83"/>
      <c r="I106" s="83"/>
      <c r="J106" s="83"/>
      <c r="K106" s="87"/>
      <c r="L106" s="88"/>
      <c r="M106" s="121"/>
    </row>
    <row r="107" spans="1:13" ht="47.25" x14ac:dyDescent="0.25">
      <c r="A107" s="2">
        <v>66</v>
      </c>
      <c r="B107" s="5">
        <v>61</v>
      </c>
      <c r="C107" s="5" t="s">
        <v>6</v>
      </c>
      <c r="D107" s="10" t="s">
        <v>383</v>
      </c>
      <c r="E107" s="3">
        <v>1</v>
      </c>
      <c r="F107" s="3" t="s">
        <v>41</v>
      </c>
      <c r="G107" s="3" t="s">
        <v>21</v>
      </c>
      <c r="H107" s="83"/>
      <c r="I107" s="83"/>
      <c r="J107" s="83"/>
      <c r="K107" s="87"/>
      <c r="L107" s="88"/>
      <c r="M107" s="121"/>
    </row>
    <row r="108" spans="1:13" ht="47.25" x14ac:dyDescent="0.25">
      <c r="A108" s="4">
        <v>67</v>
      </c>
      <c r="B108" s="63">
        <v>62</v>
      </c>
      <c r="C108" s="5" t="s">
        <v>6</v>
      </c>
      <c r="D108" s="10" t="s">
        <v>384</v>
      </c>
      <c r="E108" s="3">
        <v>1</v>
      </c>
      <c r="F108" s="3" t="s">
        <v>41</v>
      </c>
      <c r="G108" s="3" t="s">
        <v>18</v>
      </c>
      <c r="H108" s="83"/>
      <c r="I108" s="83"/>
      <c r="J108" s="83"/>
      <c r="K108" s="87"/>
      <c r="L108" s="88"/>
      <c r="M108" s="121"/>
    </row>
    <row r="109" spans="1:13" ht="47.25" x14ac:dyDescent="0.25">
      <c r="A109" s="2">
        <v>68</v>
      </c>
      <c r="B109" s="5">
        <v>63</v>
      </c>
      <c r="C109" s="5" t="s">
        <v>6</v>
      </c>
      <c r="D109" s="10" t="s">
        <v>385</v>
      </c>
      <c r="E109" s="3">
        <v>1</v>
      </c>
      <c r="F109" s="3" t="s">
        <v>41</v>
      </c>
      <c r="G109" s="3" t="s">
        <v>21</v>
      </c>
      <c r="H109" s="83"/>
      <c r="I109" s="83"/>
      <c r="J109" s="83"/>
      <c r="K109" s="87"/>
      <c r="L109" s="88"/>
      <c r="M109" s="121"/>
    </row>
    <row r="110" spans="1:13" ht="47.25" x14ac:dyDescent="0.25">
      <c r="A110" s="4">
        <v>69</v>
      </c>
      <c r="B110" s="63">
        <v>64</v>
      </c>
      <c r="C110" s="5" t="s">
        <v>6</v>
      </c>
      <c r="D110" s="10" t="s">
        <v>386</v>
      </c>
      <c r="E110" s="3">
        <v>1</v>
      </c>
      <c r="F110" s="3" t="s">
        <v>41</v>
      </c>
      <c r="G110" s="3" t="s">
        <v>21</v>
      </c>
      <c r="H110" s="83"/>
      <c r="I110" s="83"/>
      <c r="J110" s="83"/>
      <c r="K110" s="87"/>
      <c r="L110" s="88"/>
      <c r="M110" s="121"/>
    </row>
    <row r="111" spans="1:13" ht="63" x14ac:dyDescent="0.25">
      <c r="A111" s="2">
        <v>70</v>
      </c>
      <c r="B111" s="5">
        <v>65</v>
      </c>
      <c r="C111" s="9" t="s">
        <v>6</v>
      </c>
      <c r="D111" s="10" t="s">
        <v>387</v>
      </c>
      <c r="E111" s="3">
        <v>1</v>
      </c>
      <c r="F111" s="8" t="s">
        <v>41</v>
      </c>
      <c r="G111" s="3" t="s">
        <v>21</v>
      </c>
      <c r="H111" s="83"/>
      <c r="I111" s="83"/>
      <c r="J111" s="83"/>
      <c r="K111" s="87"/>
      <c r="L111" s="88"/>
      <c r="M111" s="121"/>
    </row>
    <row r="112" spans="1:13" ht="78.75" x14ac:dyDescent="0.25">
      <c r="A112" s="4">
        <v>71</v>
      </c>
      <c r="B112" s="63">
        <v>66</v>
      </c>
      <c r="C112" s="5" t="s">
        <v>6</v>
      </c>
      <c r="D112" s="10" t="s">
        <v>596</v>
      </c>
      <c r="E112" s="3">
        <v>1</v>
      </c>
      <c r="F112" s="3" t="s">
        <v>41</v>
      </c>
      <c r="G112" s="3" t="s">
        <v>21</v>
      </c>
      <c r="H112" s="83"/>
      <c r="I112" s="83"/>
      <c r="J112" s="83"/>
      <c r="K112" s="87"/>
      <c r="L112" s="88"/>
      <c r="M112" s="121"/>
    </row>
    <row r="113" spans="1:13" x14ac:dyDescent="0.25">
      <c r="A113" s="36">
        <v>72</v>
      </c>
      <c r="B113" s="27"/>
      <c r="C113" s="27" t="s">
        <v>7</v>
      </c>
      <c r="D113" s="31" t="s">
        <v>239</v>
      </c>
      <c r="E113" s="29"/>
      <c r="F113" s="29"/>
      <c r="G113" s="29"/>
      <c r="H113" s="29"/>
      <c r="I113" s="29"/>
      <c r="J113" s="29"/>
      <c r="K113" s="31"/>
      <c r="L113" s="44"/>
      <c r="M113" s="30"/>
    </row>
    <row r="114" spans="1:13" ht="47.25" x14ac:dyDescent="0.25">
      <c r="A114" s="4">
        <v>73</v>
      </c>
      <c r="B114" s="5">
        <v>67</v>
      </c>
      <c r="C114" s="5" t="s">
        <v>7</v>
      </c>
      <c r="D114" s="7" t="s">
        <v>344</v>
      </c>
      <c r="E114" s="3">
        <v>1</v>
      </c>
      <c r="F114" s="3" t="s">
        <v>41</v>
      </c>
      <c r="G114" s="3" t="s">
        <v>8</v>
      </c>
      <c r="H114" s="83"/>
      <c r="I114" s="83"/>
      <c r="J114" s="83"/>
      <c r="K114" s="83"/>
      <c r="L114" s="86"/>
      <c r="M114" s="121"/>
    </row>
    <row r="115" spans="1:13" ht="47.25" x14ac:dyDescent="0.25">
      <c r="A115" s="2">
        <v>74</v>
      </c>
      <c r="B115" s="63">
        <v>68</v>
      </c>
      <c r="C115" s="5" t="s">
        <v>7</v>
      </c>
      <c r="D115" s="7" t="s">
        <v>345</v>
      </c>
      <c r="E115" s="3">
        <v>1</v>
      </c>
      <c r="F115" s="3" t="s">
        <v>41</v>
      </c>
      <c r="G115" s="3" t="s">
        <v>8</v>
      </c>
      <c r="H115" s="83"/>
      <c r="I115" s="83"/>
      <c r="J115" s="83"/>
      <c r="K115" s="83"/>
      <c r="L115" s="86"/>
      <c r="M115" s="121"/>
    </row>
    <row r="116" spans="1:13" ht="47.25" x14ac:dyDescent="0.25">
      <c r="A116" s="4">
        <v>75</v>
      </c>
      <c r="B116" s="5">
        <v>69</v>
      </c>
      <c r="C116" s="5" t="s">
        <v>7</v>
      </c>
      <c r="D116" s="7" t="s">
        <v>347</v>
      </c>
      <c r="E116" s="3">
        <v>1</v>
      </c>
      <c r="F116" s="3" t="s">
        <v>41</v>
      </c>
      <c r="G116" s="3" t="s">
        <v>8</v>
      </c>
      <c r="H116" s="83"/>
      <c r="I116" s="83"/>
      <c r="J116" s="83"/>
      <c r="K116" s="83"/>
      <c r="L116" s="86"/>
      <c r="M116" s="121"/>
    </row>
    <row r="117" spans="1:13" ht="47.25" x14ac:dyDescent="0.25">
      <c r="A117" s="2">
        <v>76</v>
      </c>
      <c r="B117" s="63">
        <v>70</v>
      </c>
      <c r="C117" s="5" t="s">
        <v>7</v>
      </c>
      <c r="D117" s="7" t="s">
        <v>346</v>
      </c>
      <c r="E117" s="3">
        <v>1</v>
      </c>
      <c r="F117" s="3" t="s">
        <v>41</v>
      </c>
      <c r="G117" s="3" t="s">
        <v>8</v>
      </c>
      <c r="H117" s="83"/>
      <c r="I117" s="83"/>
      <c r="J117" s="83"/>
      <c r="K117" s="83"/>
      <c r="L117" s="86"/>
      <c r="M117" s="121"/>
    </row>
    <row r="118" spans="1:13" ht="47.25" x14ac:dyDescent="0.25">
      <c r="A118" s="4">
        <v>77</v>
      </c>
      <c r="B118" s="5">
        <v>71</v>
      </c>
      <c r="C118" s="5" t="s">
        <v>7</v>
      </c>
      <c r="D118" s="7" t="s">
        <v>684</v>
      </c>
      <c r="E118" s="3">
        <v>1</v>
      </c>
      <c r="F118" s="3" t="s">
        <v>41</v>
      </c>
      <c r="G118" s="3" t="s">
        <v>8</v>
      </c>
      <c r="H118" s="83"/>
      <c r="I118" s="83"/>
      <c r="J118" s="83"/>
      <c r="K118" s="83"/>
      <c r="L118" s="86"/>
      <c r="M118" s="121"/>
    </row>
    <row r="119" spans="1:13" ht="47.25" x14ac:dyDescent="0.25">
      <c r="A119" s="2">
        <v>78</v>
      </c>
      <c r="B119" s="63">
        <v>72</v>
      </c>
      <c r="C119" s="5" t="s">
        <v>7</v>
      </c>
      <c r="D119" s="7" t="s">
        <v>685</v>
      </c>
      <c r="E119" s="3">
        <v>1</v>
      </c>
      <c r="F119" s="3" t="s">
        <v>41</v>
      </c>
      <c r="G119" s="3" t="s">
        <v>8</v>
      </c>
      <c r="H119" s="83"/>
      <c r="I119" s="83"/>
      <c r="J119" s="83"/>
      <c r="K119" s="83"/>
      <c r="L119" s="86"/>
      <c r="M119" s="121"/>
    </row>
    <row r="120" spans="1:13" ht="47.25" x14ac:dyDescent="0.25">
      <c r="A120" s="4">
        <v>79</v>
      </c>
      <c r="B120" s="5">
        <v>73</v>
      </c>
      <c r="C120" s="5" t="s">
        <v>7</v>
      </c>
      <c r="D120" s="11" t="s">
        <v>388</v>
      </c>
      <c r="E120" s="3">
        <v>1</v>
      </c>
      <c r="F120" s="3" t="s">
        <v>41</v>
      </c>
      <c r="G120" s="3" t="s">
        <v>8</v>
      </c>
      <c r="H120" s="83"/>
      <c r="I120" s="83"/>
      <c r="J120" s="83"/>
      <c r="K120" s="89"/>
      <c r="L120" s="90"/>
      <c r="M120" s="121"/>
    </row>
    <row r="121" spans="1:13" ht="47.25" x14ac:dyDescent="0.25">
      <c r="A121" s="2">
        <v>80</v>
      </c>
      <c r="B121" s="63">
        <v>74</v>
      </c>
      <c r="C121" s="5" t="s">
        <v>7</v>
      </c>
      <c r="D121" s="11" t="s">
        <v>389</v>
      </c>
      <c r="E121" s="3">
        <v>1</v>
      </c>
      <c r="F121" s="3" t="s">
        <v>41</v>
      </c>
      <c r="G121" s="3" t="s">
        <v>8</v>
      </c>
      <c r="H121" s="83"/>
      <c r="I121" s="83"/>
      <c r="J121" s="83"/>
      <c r="K121" s="89"/>
      <c r="L121" s="90"/>
      <c r="M121" s="121"/>
    </row>
    <row r="122" spans="1:13" ht="47.25" x14ac:dyDescent="0.25">
      <c r="A122" s="4">
        <v>81</v>
      </c>
      <c r="B122" s="5">
        <v>75</v>
      </c>
      <c r="C122" s="5" t="s">
        <v>7</v>
      </c>
      <c r="D122" s="11" t="s">
        <v>390</v>
      </c>
      <c r="E122" s="3">
        <v>1</v>
      </c>
      <c r="F122" s="3" t="s">
        <v>41</v>
      </c>
      <c r="G122" s="3" t="s">
        <v>8</v>
      </c>
      <c r="H122" s="83"/>
      <c r="I122" s="83"/>
      <c r="J122" s="83"/>
      <c r="K122" s="89"/>
      <c r="L122" s="90"/>
      <c r="M122" s="121"/>
    </row>
    <row r="123" spans="1:13" ht="47.25" x14ac:dyDescent="0.25">
      <c r="A123" s="2">
        <v>82</v>
      </c>
      <c r="B123" s="63">
        <v>76</v>
      </c>
      <c r="C123" s="5" t="s">
        <v>7</v>
      </c>
      <c r="D123" s="11" t="s">
        <v>686</v>
      </c>
      <c r="E123" s="3">
        <v>1</v>
      </c>
      <c r="F123" s="3" t="s">
        <v>41</v>
      </c>
      <c r="G123" s="3" t="s">
        <v>8</v>
      </c>
      <c r="H123" s="83"/>
      <c r="I123" s="83"/>
      <c r="J123" s="83"/>
      <c r="K123" s="89"/>
      <c r="L123" s="90"/>
      <c r="M123" s="121"/>
    </row>
    <row r="124" spans="1:13" ht="47.25" x14ac:dyDescent="0.25">
      <c r="A124" s="4">
        <v>83</v>
      </c>
      <c r="B124" s="5">
        <v>77</v>
      </c>
      <c r="C124" s="5" t="s">
        <v>7</v>
      </c>
      <c r="D124" s="11" t="s">
        <v>687</v>
      </c>
      <c r="E124" s="3">
        <v>1</v>
      </c>
      <c r="F124" s="3" t="s">
        <v>41</v>
      </c>
      <c r="G124" s="3" t="s">
        <v>8</v>
      </c>
      <c r="H124" s="83"/>
      <c r="I124" s="83"/>
      <c r="J124" s="83"/>
      <c r="K124" s="89"/>
      <c r="L124" s="90"/>
      <c r="M124" s="121"/>
    </row>
    <row r="125" spans="1:13" ht="63" x14ac:dyDescent="0.25">
      <c r="A125" s="2">
        <v>84</v>
      </c>
      <c r="B125" s="63">
        <v>78</v>
      </c>
      <c r="C125" s="5" t="s">
        <v>7</v>
      </c>
      <c r="D125" s="10" t="s">
        <v>391</v>
      </c>
      <c r="E125" s="3">
        <v>1</v>
      </c>
      <c r="F125" s="3" t="s">
        <v>41</v>
      </c>
      <c r="G125" s="3" t="s">
        <v>18</v>
      </c>
      <c r="H125" s="83"/>
      <c r="I125" s="83"/>
      <c r="J125" s="83"/>
      <c r="K125" s="87"/>
      <c r="L125" s="88"/>
      <c r="M125" s="121"/>
    </row>
    <row r="126" spans="1:13" ht="47.25" x14ac:dyDescent="0.25">
      <c r="A126" s="4">
        <v>85</v>
      </c>
      <c r="B126" s="5">
        <v>79</v>
      </c>
      <c r="C126" s="5" t="s">
        <v>7</v>
      </c>
      <c r="D126" s="10" t="s">
        <v>392</v>
      </c>
      <c r="E126" s="3">
        <v>1</v>
      </c>
      <c r="F126" s="3" t="s">
        <v>41</v>
      </c>
      <c r="G126" s="3" t="s">
        <v>18</v>
      </c>
      <c r="H126" s="83"/>
      <c r="I126" s="83"/>
      <c r="J126" s="83"/>
      <c r="K126" s="87"/>
      <c r="L126" s="88"/>
      <c r="M126" s="81" t="s">
        <v>588</v>
      </c>
    </row>
    <row r="127" spans="1:13" ht="47.25" x14ac:dyDescent="0.25">
      <c r="A127" s="2">
        <v>86</v>
      </c>
      <c r="B127" s="5">
        <v>80</v>
      </c>
      <c r="C127" s="5" t="s">
        <v>7</v>
      </c>
      <c r="D127" s="10" t="s">
        <v>393</v>
      </c>
      <c r="E127" s="3">
        <v>1</v>
      </c>
      <c r="F127" s="3" t="s">
        <v>41</v>
      </c>
      <c r="G127" s="3" t="s">
        <v>18</v>
      </c>
      <c r="H127" s="83"/>
      <c r="I127" s="83"/>
      <c r="J127" s="83"/>
      <c r="K127" s="87"/>
      <c r="L127" s="88"/>
      <c r="M127" s="81" t="s">
        <v>588</v>
      </c>
    </row>
    <row r="128" spans="1:13" ht="47.25" x14ac:dyDescent="0.25">
      <c r="A128" s="4">
        <v>87</v>
      </c>
      <c r="B128" s="63">
        <v>81</v>
      </c>
      <c r="C128" s="5" t="s">
        <v>7</v>
      </c>
      <c r="D128" s="10" t="s">
        <v>394</v>
      </c>
      <c r="E128" s="3">
        <v>1</v>
      </c>
      <c r="F128" s="3" t="s">
        <v>41</v>
      </c>
      <c r="G128" s="3" t="s">
        <v>18</v>
      </c>
      <c r="H128" s="83"/>
      <c r="I128" s="83"/>
      <c r="J128" s="83"/>
      <c r="K128" s="87"/>
      <c r="L128" s="88"/>
      <c r="M128" s="81" t="s">
        <v>588</v>
      </c>
    </row>
    <row r="129" spans="1:13" ht="47.25" x14ac:dyDescent="0.25">
      <c r="A129" s="2">
        <v>88</v>
      </c>
      <c r="B129" s="5">
        <v>82</v>
      </c>
      <c r="C129" s="5" t="s">
        <v>7</v>
      </c>
      <c r="D129" s="10" t="s">
        <v>395</v>
      </c>
      <c r="E129" s="3">
        <v>1</v>
      </c>
      <c r="F129" s="3" t="s">
        <v>41</v>
      </c>
      <c r="G129" s="3" t="s">
        <v>18</v>
      </c>
      <c r="H129" s="83"/>
      <c r="I129" s="83"/>
      <c r="J129" s="83"/>
      <c r="K129" s="87"/>
      <c r="L129" s="88"/>
      <c r="M129" s="81" t="s">
        <v>588</v>
      </c>
    </row>
    <row r="130" spans="1:13" x14ac:dyDescent="0.25">
      <c r="A130" s="35">
        <v>89</v>
      </c>
      <c r="B130" s="64"/>
      <c r="C130" s="19" t="s">
        <v>8</v>
      </c>
      <c r="D130" s="25" t="s">
        <v>45</v>
      </c>
      <c r="E130" s="20"/>
      <c r="F130" s="20"/>
      <c r="G130" s="20"/>
      <c r="H130" s="21"/>
      <c r="I130" s="21"/>
      <c r="J130" s="23"/>
      <c r="K130" s="25"/>
      <c r="L130" s="45"/>
      <c r="M130" s="24"/>
    </row>
    <row r="131" spans="1:13" x14ac:dyDescent="0.25">
      <c r="A131" s="36">
        <v>90</v>
      </c>
      <c r="B131" s="27"/>
      <c r="C131" s="27" t="s">
        <v>9</v>
      </c>
      <c r="D131" s="31" t="s">
        <v>218</v>
      </c>
      <c r="E131" s="29"/>
      <c r="F131" s="29"/>
      <c r="G131" s="29"/>
      <c r="H131" s="29"/>
      <c r="I131" s="29"/>
      <c r="J131" s="29"/>
      <c r="K131" s="31"/>
      <c r="L131" s="44"/>
      <c r="M131" s="30"/>
    </row>
    <row r="132" spans="1:13" ht="110.25" x14ac:dyDescent="0.25">
      <c r="A132" s="4">
        <v>91</v>
      </c>
      <c r="B132" s="5">
        <v>83</v>
      </c>
      <c r="C132" s="5" t="s">
        <v>9</v>
      </c>
      <c r="D132" s="10" t="s">
        <v>448</v>
      </c>
      <c r="E132" s="3">
        <v>1</v>
      </c>
      <c r="F132" s="3" t="s">
        <v>42</v>
      </c>
      <c r="G132" s="3" t="s">
        <v>18</v>
      </c>
      <c r="H132" s="83"/>
      <c r="I132" s="83"/>
      <c r="J132" s="89"/>
      <c r="K132" s="87"/>
      <c r="L132" s="88"/>
      <c r="M132" s="123"/>
    </row>
    <row r="133" spans="1:13" ht="110.25" x14ac:dyDescent="0.25">
      <c r="A133" s="2">
        <v>92</v>
      </c>
      <c r="B133" s="63">
        <v>84</v>
      </c>
      <c r="C133" s="5" t="s">
        <v>9</v>
      </c>
      <c r="D133" s="10" t="s">
        <v>449</v>
      </c>
      <c r="E133" s="3">
        <v>1</v>
      </c>
      <c r="F133" s="3" t="s">
        <v>42</v>
      </c>
      <c r="G133" s="3" t="s">
        <v>18</v>
      </c>
      <c r="H133" s="83"/>
      <c r="I133" s="83"/>
      <c r="J133" s="89"/>
      <c r="K133" s="87"/>
      <c r="L133" s="88"/>
      <c r="M133" s="123"/>
    </row>
    <row r="134" spans="1:13" ht="126" x14ac:dyDescent="0.25">
      <c r="A134" s="4">
        <v>93</v>
      </c>
      <c r="B134" s="5">
        <v>85</v>
      </c>
      <c r="C134" s="5" t="s">
        <v>9</v>
      </c>
      <c r="D134" s="10" t="s">
        <v>450</v>
      </c>
      <c r="E134" s="3">
        <v>1</v>
      </c>
      <c r="F134" s="3" t="s">
        <v>42</v>
      </c>
      <c r="G134" s="3" t="s">
        <v>2</v>
      </c>
      <c r="H134" s="83"/>
      <c r="I134" s="83"/>
      <c r="J134" s="89"/>
      <c r="K134" s="87"/>
      <c r="L134" s="88"/>
      <c r="M134" s="81" t="s">
        <v>588</v>
      </c>
    </row>
    <row r="135" spans="1:13" ht="126" x14ac:dyDescent="0.25">
      <c r="A135" s="2">
        <v>94</v>
      </c>
      <c r="B135" s="63">
        <v>86</v>
      </c>
      <c r="C135" s="5" t="s">
        <v>9</v>
      </c>
      <c r="D135" s="10" t="s">
        <v>451</v>
      </c>
      <c r="E135" s="3">
        <v>1</v>
      </c>
      <c r="F135" s="3" t="s">
        <v>42</v>
      </c>
      <c r="G135" s="3" t="s">
        <v>2</v>
      </c>
      <c r="H135" s="83"/>
      <c r="I135" s="83"/>
      <c r="J135" s="89"/>
      <c r="K135" s="87"/>
      <c r="L135" s="88"/>
      <c r="M135" s="81" t="s">
        <v>588</v>
      </c>
    </row>
    <row r="136" spans="1:13" ht="126" x14ac:dyDescent="0.25">
      <c r="A136" s="4">
        <v>95</v>
      </c>
      <c r="B136" s="5">
        <v>87</v>
      </c>
      <c r="C136" s="5" t="s">
        <v>9</v>
      </c>
      <c r="D136" s="10" t="s">
        <v>452</v>
      </c>
      <c r="E136" s="3">
        <v>1</v>
      </c>
      <c r="F136" s="3" t="s">
        <v>42</v>
      </c>
      <c r="G136" s="3" t="s">
        <v>11</v>
      </c>
      <c r="H136" s="83"/>
      <c r="I136" s="83"/>
      <c r="J136" s="89"/>
      <c r="K136" s="87"/>
      <c r="L136" s="88"/>
      <c r="M136" s="123"/>
    </row>
    <row r="137" spans="1:13" ht="126" x14ac:dyDescent="0.25">
      <c r="A137" s="2">
        <v>96</v>
      </c>
      <c r="B137" s="63">
        <v>88</v>
      </c>
      <c r="C137" s="5" t="s">
        <v>9</v>
      </c>
      <c r="D137" s="18" t="s">
        <v>320</v>
      </c>
      <c r="E137" s="3">
        <v>1</v>
      </c>
      <c r="F137" s="3" t="s">
        <v>42</v>
      </c>
      <c r="G137" s="3" t="s">
        <v>11</v>
      </c>
      <c r="H137" s="83"/>
      <c r="I137" s="83"/>
      <c r="J137" s="89"/>
      <c r="K137" s="87"/>
      <c r="L137" s="88"/>
      <c r="M137" s="123"/>
    </row>
    <row r="138" spans="1:13" ht="126" x14ac:dyDescent="0.25">
      <c r="A138" s="4">
        <v>97</v>
      </c>
      <c r="B138" s="5">
        <v>89</v>
      </c>
      <c r="C138" s="5" t="s">
        <v>9</v>
      </c>
      <c r="D138" s="18" t="s">
        <v>453</v>
      </c>
      <c r="E138" s="3">
        <v>1</v>
      </c>
      <c r="F138" s="3" t="s">
        <v>42</v>
      </c>
      <c r="G138" s="3" t="s">
        <v>11</v>
      </c>
      <c r="H138" s="83"/>
      <c r="I138" s="83"/>
      <c r="J138" s="89"/>
      <c r="K138" s="87"/>
      <c r="L138" s="88"/>
      <c r="M138" s="123"/>
    </row>
    <row r="139" spans="1:13" ht="126" x14ac:dyDescent="0.25">
      <c r="A139" s="2">
        <v>98</v>
      </c>
      <c r="B139" s="63">
        <v>90</v>
      </c>
      <c r="C139" s="5" t="s">
        <v>9</v>
      </c>
      <c r="D139" s="18" t="s">
        <v>454</v>
      </c>
      <c r="E139" s="3">
        <v>1</v>
      </c>
      <c r="F139" s="3" t="s">
        <v>42</v>
      </c>
      <c r="G139" s="3" t="s">
        <v>18</v>
      </c>
      <c r="H139" s="83"/>
      <c r="I139" s="83"/>
      <c r="J139" s="89"/>
      <c r="K139" s="87"/>
      <c r="L139" s="88"/>
      <c r="M139" s="123"/>
    </row>
    <row r="140" spans="1:13" ht="126" x14ac:dyDescent="0.25">
      <c r="A140" s="4">
        <v>99</v>
      </c>
      <c r="B140" s="5">
        <v>91</v>
      </c>
      <c r="C140" s="5" t="s">
        <v>9</v>
      </c>
      <c r="D140" s="18" t="s">
        <v>321</v>
      </c>
      <c r="E140" s="3">
        <v>1</v>
      </c>
      <c r="F140" s="3" t="s">
        <v>42</v>
      </c>
      <c r="G140" s="3" t="s">
        <v>11</v>
      </c>
      <c r="H140" s="83"/>
      <c r="I140" s="83"/>
      <c r="J140" s="89"/>
      <c r="K140" s="87"/>
      <c r="L140" s="88"/>
      <c r="M140" s="123"/>
    </row>
    <row r="141" spans="1:13" ht="126" x14ac:dyDescent="0.25">
      <c r="A141" s="2">
        <v>100</v>
      </c>
      <c r="B141" s="63">
        <v>92</v>
      </c>
      <c r="C141" s="5" t="s">
        <v>9</v>
      </c>
      <c r="D141" s="18" t="s">
        <v>455</v>
      </c>
      <c r="E141" s="3">
        <v>1</v>
      </c>
      <c r="F141" s="3" t="s">
        <v>42</v>
      </c>
      <c r="G141" s="3" t="s">
        <v>18</v>
      </c>
      <c r="H141" s="83"/>
      <c r="I141" s="83"/>
      <c r="J141" s="89"/>
      <c r="K141" s="87"/>
      <c r="L141" s="88"/>
      <c r="M141" s="123"/>
    </row>
    <row r="142" spans="1:13" ht="126" x14ac:dyDescent="0.25">
      <c r="A142" s="4">
        <v>101</v>
      </c>
      <c r="B142" s="5">
        <v>93</v>
      </c>
      <c r="C142" s="5" t="s">
        <v>9</v>
      </c>
      <c r="D142" s="18" t="s">
        <v>456</v>
      </c>
      <c r="E142" s="3">
        <v>1</v>
      </c>
      <c r="F142" s="3" t="s">
        <v>42</v>
      </c>
      <c r="G142" s="3" t="s">
        <v>11</v>
      </c>
      <c r="H142" s="83"/>
      <c r="I142" s="83"/>
      <c r="J142" s="89"/>
      <c r="K142" s="87"/>
      <c r="L142" s="88"/>
      <c r="M142" s="123"/>
    </row>
    <row r="143" spans="1:13" ht="126" x14ac:dyDescent="0.25">
      <c r="A143" s="2">
        <v>102</v>
      </c>
      <c r="B143" s="63">
        <v>94</v>
      </c>
      <c r="C143" s="5" t="s">
        <v>9</v>
      </c>
      <c r="D143" s="18" t="s">
        <v>457</v>
      </c>
      <c r="E143" s="3">
        <v>1</v>
      </c>
      <c r="F143" s="3" t="s">
        <v>42</v>
      </c>
      <c r="G143" s="3" t="s">
        <v>11</v>
      </c>
      <c r="H143" s="83"/>
      <c r="I143" s="83"/>
      <c r="J143" s="89"/>
      <c r="K143" s="87"/>
      <c r="L143" s="88"/>
      <c r="M143" s="123"/>
    </row>
    <row r="144" spans="1:13" ht="126" x14ac:dyDescent="0.25">
      <c r="A144" s="4">
        <v>103</v>
      </c>
      <c r="B144" s="5">
        <v>95</v>
      </c>
      <c r="C144" s="5" t="s">
        <v>9</v>
      </c>
      <c r="D144" s="18" t="s">
        <v>458</v>
      </c>
      <c r="E144" s="3">
        <v>1</v>
      </c>
      <c r="F144" s="3" t="s">
        <v>42</v>
      </c>
      <c r="G144" s="3" t="s">
        <v>11</v>
      </c>
      <c r="H144" s="83"/>
      <c r="I144" s="83"/>
      <c r="J144" s="89"/>
      <c r="K144" s="87"/>
      <c r="L144" s="88"/>
      <c r="M144" s="123"/>
    </row>
    <row r="145" spans="1:13" ht="126" x14ac:dyDescent="0.25">
      <c r="A145" s="2">
        <v>104</v>
      </c>
      <c r="B145" s="63">
        <v>96</v>
      </c>
      <c r="C145" s="5" t="s">
        <v>9</v>
      </c>
      <c r="D145" s="18" t="s">
        <v>459</v>
      </c>
      <c r="E145" s="3">
        <v>1</v>
      </c>
      <c r="F145" s="3" t="s">
        <v>42</v>
      </c>
      <c r="G145" s="3" t="s">
        <v>11</v>
      </c>
      <c r="H145" s="83"/>
      <c r="I145" s="83"/>
      <c r="J145" s="83"/>
      <c r="K145" s="87"/>
      <c r="L145" s="88"/>
      <c r="M145" s="121"/>
    </row>
    <row r="146" spans="1:13" ht="126" x14ac:dyDescent="0.25">
      <c r="A146" s="4">
        <v>105</v>
      </c>
      <c r="B146" s="5">
        <v>97</v>
      </c>
      <c r="C146" s="5" t="s">
        <v>9</v>
      </c>
      <c r="D146" s="18" t="s">
        <v>460</v>
      </c>
      <c r="E146" s="3">
        <v>1</v>
      </c>
      <c r="F146" s="3" t="s">
        <v>42</v>
      </c>
      <c r="G146" s="3" t="s">
        <v>18</v>
      </c>
      <c r="H146" s="83"/>
      <c r="I146" s="83"/>
      <c r="J146" s="83"/>
      <c r="K146" s="87"/>
      <c r="L146" s="88"/>
      <c r="M146" s="121"/>
    </row>
    <row r="147" spans="1:13" ht="126" x14ac:dyDescent="0.25">
      <c r="A147" s="2">
        <v>106</v>
      </c>
      <c r="B147" s="63">
        <v>98</v>
      </c>
      <c r="C147" s="5" t="s">
        <v>9</v>
      </c>
      <c r="D147" s="18" t="s">
        <v>461</v>
      </c>
      <c r="E147" s="3">
        <v>1</v>
      </c>
      <c r="F147" s="3" t="s">
        <v>42</v>
      </c>
      <c r="G147" s="3" t="s">
        <v>11</v>
      </c>
      <c r="H147" s="83"/>
      <c r="I147" s="83"/>
      <c r="J147" s="83"/>
      <c r="K147" s="87"/>
      <c r="L147" s="88"/>
      <c r="M147" s="121"/>
    </row>
    <row r="148" spans="1:13" ht="63" x14ac:dyDescent="0.25">
      <c r="A148" s="4">
        <v>107</v>
      </c>
      <c r="B148" s="5">
        <v>99</v>
      </c>
      <c r="C148" s="9" t="s">
        <v>9</v>
      </c>
      <c r="D148" s="10" t="s">
        <v>553</v>
      </c>
      <c r="E148" s="3">
        <v>1</v>
      </c>
      <c r="F148" s="3" t="s">
        <v>42</v>
      </c>
      <c r="G148" s="3" t="s">
        <v>11</v>
      </c>
      <c r="H148" s="83"/>
      <c r="I148" s="83"/>
      <c r="J148" s="83"/>
      <c r="K148" s="87"/>
      <c r="L148" s="88"/>
      <c r="M148" s="121"/>
    </row>
    <row r="149" spans="1:13" ht="78.75" x14ac:dyDescent="0.25">
      <c r="A149" s="2">
        <v>108</v>
      </c>
      <c r="B149" s="63">
        <v>100</v>
      </c>
      <c r="C149" s="9" t="s">
        <v>9</v>
      </c>
      <c r="D149" s="10" t="s">
        <v>554</v>
      </c>
      <c r="E149" s="3">
        <v>1</v>
      </c>
      <c r="F149" s="3" t="s">
        <v>42</v>
      </c>
      <c r="G149" s="3" t="s">
        <v>18</v>
      </c>
      <c r="H149" s="83"/>
      <c r="I149" s="83"/>
      <c r="J149" s="83"/>
      <c r="K149" s="87"/>
      <c r="L149" s="88"/>
      <c r="M149" s="121"/>
    </row>
    <row r="150" spans="1:13" ht="78.75" x14ac:dyDescent="0.25">
      <c r="A150" s="4">
        <v>109</v>
      </c>
      <c r="B150" s="5">
        <v>101</v>
      </c>
      <c r="C150" s="9" t="s">
        <v>9</v>
      </c>
      <c r="D150" s="10" t="s">
        <v>555</v>
      </c>
      <c r="E150" s="3">
        <v>1</v>
      </c>
      <c r="F150" s="3" t="s">
        <v>42</v>
      </c>
      <c r="G150" s="3" t="s">
        <v>18</v>
      </c>
      <c r="H150" s="83"/>
      <c r="I150" s="83"/>
      <c r="J150" s="83"/>
      <c r="K150" s="87"/>
      <c r="L150" s="88"/>
      <c r="M150" s="121"/>
    </row>
    <row r="151" spans="1:13" ht="78.75" x14ac:dyDescent="0.25">
      <c r="A151" s="2">
        <v>110</v>
      </c>
      <c r="B151" s="63">
        <v>102</v>
      </c>
      <c r="C151" s="9" t="s">
        <v>9</v>
      </c>
      <c r="D151" s="10" t="s">
        <v>556</v>
      </c>
      <c r="E151" s="3">
        <v>1</v>
      </c>
      <c r="F151" s="3" t="s">
        <v>42</v>
      </c>
      <c r="G151" s="3" t="s">
        <v>11</v>
      </c>
      <c r="H151" s="83"/>
      <c r="I151" s="83"/>
      <c r="J151" s="83"/>
      <c r="K151" s="87"/>
      <c r="L151" s="88"/>
      <c r="M151" s="121"/>
    </row>
    <row r="152" spans="1:13" ht="78.75" x14ac:dyDescent="0.25">
      <c r="A152" s="4">
        <v>111</v>
      </c>
      <c r="B152" s="5">
        <v>103</v>
      </c>
      <c r="C152" s="9" t="s">
        <v>9</v>
      </c>
      <c r="D152" s="10" t="s">
        <v>557</v>
      </c>
      <c r="E152" s="3">
        <v>1</v>
      </c>
      <c r="F152" s="3" t="s">
        <v>42</v>
      </c>
      <c r="G152" s="3" t="s">
        <v>2</v>
      </c>
      <c r="H152" s="83"/>
      <c r="I152" s="83"/>
      <c r="J152" s="83"/>
      <c r="K152" s="87"/>
      <c r="L152" s="88"/>
      <c r="M152" s="81" t="s">
        <v>588</v>
      </c>
    </row>
    <row r="153" spans="1:13" ht="78.75" x14ac:dyDescent="0.25">
      <c r="A153" s="2">
        <v>112</v>
      </c>
      <c r="B153" s="63">
        <v>104</v>
      </c>
      <c r="C153" s="9" t="s">
        <v>9</v>
      </c>
      <c r="D153" s="10" t="s">
        <v>558</v>
      </c>
      <c r="E153" s="3">
        <v>1</v>
      </c>
      <c r="F153" s="3" t="s">
        <v>42</v>
      </c>
      <c r="G153" s="3" t="s">
        <v>2</v>
      </c>
      <c r="H153" s="83"/>
      <c r="I153" s="83"/>
      <c r="J153" s="83"/>
      <c r="K153" s="87"/>
      <c r="L153" s="88"/>
      <c r="M153" s="81" t="s">
        <v>588</v>
      </c>
    </row>
    <row r="154" spans="1:13" ht="63" x14ac:dyDescent="0.25">
      <c r="A154" s="4">
        <v>113</v>
      </c>
      <c r="B154" s="5">
        <v>105</v>
      </c>
      <c r="C154" s="5" t="s">
        <v>9</v>
      </c>
      <c r="D154" s="10" t="s">
        <v>462</v>
      </c>
      <c r="E154" s="3">
        <v>1</v>
      </c>
      <c r="F154" s="3" t="s">
        <v>42</v>
      </c>
      <c r="G154" s="3" t="s">
        <v>18</v>
      </c>
      <c r="H154" s="83"/>
      <c r="I154" s="83"/>
      <c r="J154" s="83"/>
      <c r="K154" s="87"/>
      <c r="L154" s="88"/>
      <c r="M154" s="121"/>
    </row>
    <row r="155" spans="1:13" ht="63" x14ac:dyDescent="0.25">
      <c r="A155" s="2">
        <v>114</v>
      </c>
      <c r="B155" s="63">
        <v>106</v>
      </c>
      <c r="C155" s="9" t="s">
        <v>9</v>
      </c>
      <c r="D155" s="10" t="s">
        <v>463</v>
      </c>
      <c r="E155" s="3">
        <v>1</v>
      </c>
      <c r="F155" s="3" t="s">
        <v>42</v>
      </c>
      <c r="G155" s="3" t="s">
        <v>18</v>
      </c>
      <c r="H155" s="83"/>
      <c r="I155" s="83"/>
      <c r="J155" s="83"/>
      <c r="K155" s="87"/>
      <c r="L155" s="88"/>
      <c r="M155" s="121"/>
    </row>
    <row r="156" spans="1:13" ht="63" x14ac:dyDescent="0.25">
      <c r="A156" s="4">
        <v>115</v>
      </c>
      <c r="B156" s="5">
        <v>107</v>
      </c>
      <c r="C156" s="9" t="s">
        <v>9</v>
      </c>
      <c r="D156" s="10" t="s">
        <v>464</v>
      </c>
      <c r="E156" s="3">
        <v>1</v>
      </c>
      <c r="F156" s="3" t="s">
        <v>42</v>
      </c>
      <c r="G156" s="3" t="s">
        <v>18</v>
      </c>
      <c r="H156" s="83"/>
      <c r="I156" s="83"/>
      <c r="J156" s="83"/>
      <c r="K156" s="87"/>
      <c r="L156" s="88"/>
      <c r="M156" s="121"/>
    </row>
    <row r="157" spans="1:13" ht="63" x14ac:dyDescent="0.25">
      <c r="A157" s="2">
        <v>116</v>
      </c>
      <c r="B157" s="63">
        <v>108</v>
      </c>
      <c r="C157" s="9" t="s">
        <v>9</v>
      </c>
      <c r="D157" s="10" t="s">
        <v>465</v>
      </c>
      <c r="E157" s="3">
        <v>1</v>
      </c>
      <c r="F157" s="3" t="s">
        <v>42</v>
      </c>
      <c r="G157" s="3" t="s">
        <v>18</v>
      </c>
      <c r="H157" s="83"/>
      <c r="I157" s="83"/>
      <c r="J157" s="83"/>
      <c r="K157" s="87"/>
      <c r="L157" s="88"/>
      <c r="M157" s="121"/>
    </row>
    <row r="158" spans="1:13" ht="63" x14ac:dyDescent="0.25">
      <c r="A158" s="4">
        <v>117</v>
      </c>
      <c r="B158" s="5">
        <v>109</v>
      </c>
      <c r="C158" s="5" t="s">
        <v>9</v>
      </c>
      <c r="D158" s="10" t="s">
        <v>466</v>
      </c>
      <c r="E158" s="3">
        <v>1</v>
      </c>
      <c r="F158" s="3" t="s">
        <v>42</v>
      </c>
      <c r="G158" s="3" t="s">
        <v>18</v>
      </c>
      <c r="H158" s="83"/>
      <c r="I158" s="83"/>
      <c r="J158" s="83"/>
      <c r="K158" s="87"/>
      <c r="L158" s="88"/>
      <c r="M158" s="121"/>
    </row>
    <row r="159" spans="1:13" ht="63" x14ac:dyDescent="0.25">
      <c r="A159" s="2">
        <v>118</v>
      </c>
      <c r="B159" s="63">
        <v>110</v>
      </c>
      <c r="C159" s="5" t="s">
        <v>9</v>
      </c>
      <c r="D159" s="10" t="s">
        <v>467</v>
      </c>
      <c r="E159" s="3">
        <v>1</v>
      </c>
      <c r="F159" s="3" t="s">
        <v>42</v>
      </c>
      <c r="G159" s="3" t="s">
        <v>11</v>
      </c>
      <c r="H159" s="83"/>
      <c r="I159" s="83"/>
      <c r="J159" s="83"/>
      <c r="K159" s="87"/>
      <c r="L159" s="88"/>
      <c r="M159" s="121"/>
    </row>
    <row r="160" spans="1:13" ht="63" x14ac:dyDescent="0.25">
      <c r="A160" s="4">
        <v>119</v>
      </c>
      <c r="B160" s="5">
        <v>111</v>
      </c>
      <c r="C160" s="5" t="s">
        <v>9</v>
      </c>
      <c r="D160" s="10" t="s">
        <v>468</v>
      </c>
      <c r="E160" s="3">
        <v>1</v>
      </c>
      <c r="F160" s="3" t="s">
        <v>42</v>
      </c>
      <c r="G160" s="3" t="s">
        <v>11</v>
      </c>
      <c r="H160" s="83"/>
      <c r="I160" s="83"/>
      <c r="J160" s="83"/>
      <c r="K160" s="87"/>
      <c r="L160" s="88"/>
      <c r="M160" s="121"/>
    </row>
    <row r="161" spans="1:13" ht="63" x14ac:dyDescent="0.25">
      <c r="A161" s="2">
        <v>120</v>
      </c>
      <c r="B161" s="63">
        <v>112</v>
      </c>
      <c r="C161" s="5" t="s">
        <v>9</v>
      </c>
      <c r="D161" s="10" t="s">
        <v>322</v>
      </c>
      <c r="E161" s="3">
        <v>1</v>
      </c>
      <c r="F161" s="3" t="s">
        <v>42</v>
      </c>
      <c r="G161" s="3" t="s">
        <v>11</v>
      </c>
      <c r="H161" s="83"/>
      <c r="I161" s="83"/>
      <c r="J161" s="83"/>
      <c r="K161" s="87"/>
      <c r="L161" s="88"/>
      <c r="M161" s="121"/>
    </row>
    <row r="162" spans="1:13" ht="78.75" x14ac:dyDescent="0.25">
      <c r="A162" s="4">
        <v>121</v>
      </c>
      <c r="B162" s="5">
        <v>113</v>
      </c>
      <c r="C162" s="5" t="s">
        <v>9</v>
      </c>
      <c r="D162" s="10" t="s">
        <v>469</v>
      </c>
      <c r="E162" s="3">
        <v>1</v>
      </c>
      <c r="F162" s="3" t="s">
        <v>42</v>
      </c>
      <c r="G162" s="3" t="s">
        <v>18</v>
      </c>
      <c r="H162" s="83"/>
      <c r="I162" s="83"/>
      <c r="J162" s="83"/>
      <c r="K162" s="87"/>
      <c r="L162" s="88"/>
      <c r="M162" s="121"/>
    </row>
    <row r="163" spans="1:13" ht="78.75" x14ac:dyDescent="0.25">
      <c r="A163" s="2">
        <v>122</v>
      </c>
      <c r="B163" s="63">
        <v>114</v>
      </c>
      <c r="C163" s="5" t="s">
        <v>9</v>
      </c>
      <c r="D163" s="10" t="s">
        <v>470</v>
      </c>
      <c r="E163" s="3">
        <v>1</v>
      </c>
      <c r="F163" s="3" t="s">
        <v>42</v>
      </c>
      <c r="G163" s="3" t="s">
        <v>18</v>
      </c>
      <c r="H163" s="83"/>
      <c r="I163" s="83"/>
      <c r="J163" s="83"/>
      <c r="K163" s="87"/>
      <c r="L163" s="88"/>
      <c r="M163" s="121"/>
    </row>
    <row r="164" spans="1:13" ht="78.75" x14ac:dyDescent="0.25">
      <c r="A164" s="4">
        <v>123</v>
      </c>
      <c r="B164" s="5">
        <v>115</v>
      </c>
      <c r="C164" s="5" t="s">
        <v>9</v>
      </c>
      <c r="D164" s="10" t="s">
        <v>471</v>
      </c>
      <c r="E164" s="3">
        <v>1</v>
      </c>
      <c r="F164" s="3" t="s">
        <v>42</v>
      </c>
      <c r="G164" s="3" t="s">
        <v>11</v>
      </c>
      <c r="H164" s="83"/>
      <c r="I164" s="83"/>
      <c r="J164" s="83"/>
      <c r="K164" s="87"/>
      <c r="L164" s="88"/>
      <c r="M164" s="121"/>
    </row>
    <row r="165" spans="1:13" ht="78.75" x14ac:dyDescent="0.25">
      <c r="A165" s="2">
        <v>124</v>
      </c>
      <c r="B165" s="63">
        <v>116</v>
      </c>
      <c r="C165" s="5" t="s">
        <v>9</v>
      </c>
      <c r="D165" s="10" t="s">
        <v>472</v>
      </c>
      <c r="E165" s="3">
        <v>1</v>
      </c>
      <c r="F165" s="3" t="s">
        <v>42</v>
      </c>
      <c r="G165" s="3" t="s">
        <v>11</v>
      </c>
      <c r="H165" s="83"/>
      <c r="I165" s="83"/>
      <c r="J165" s="83"/>
      <c r="K165" s="87"/>
      <c r="L165" s="88"/>
      <c r="M165" s="121"/>
    </row>
    <row r="166" spans="1:13" ht="63" x14ac:dyDescent="0.25">
      <c r="A166" s="4">
        <v>125</v>
      </c>
      <c r="B166" s="5">
        <v>117</v>
      </c>
      <c r="C166" s="5" t="s">
        <v>9</v>
      </c>
      <c r="D166" s="10" t="s">
        <v>473</v>
      </c>
      <c r="E166" s="3">
        <v>1</v>
      </c>
      <c r="F166" s="3" t="s">
        <v>42</v>
      </c>
      <c r="G166" s="3" t="s">
        <v>18</v>
      </c>
      <c r="H166" s="83"/>
      <c r="I166" s="83"/>
      <c r="J166" s="83"/>
      <c r="K166" s="87"/>
      <c r="L166" s="88"/>
      <c r="M166" s="121"/>
    </row>
    <row r="167" spans="1:13" ht="63" x14ac:dyDescent="0.25">
      <c r="A167" s="2">
        <v>126</v>
      </c>
      <c r="B167" s="63">
        <v>118</v>
      </c>
      <c r="C167" s="5" t="s">
        <v>9</v>
      </c>
      <c r="D167" s="10" t="s">
        <v>474</v>
      </c>
      <c r="E167" s="3">
        <v>1</v>
      </c>
      <c r="F167" s="3" t="s">
        <v>42</v>
      </c>
      <c r="G167" s="3" t="s">
        <v>18</v>
      </c>
      <c r="H167" s="83"/>
      <c r="I167" s="83"/>
      <c r="J167" s="83"/>
      <c r="K167" s="87"/>
      <c r="L167" s="88"/>
      <c r="M167" s="121"/>
    </row>
    <row r="168" spans="1:13" ht="63" x14ac:dyDescent="0.25">
      <c r="A168" s="4">
        <v>127</v>
      </c>
      <c r="B168" s="5">
        <v>119</v>
      </c>
      <c r="C168" s="5" t="s">
        <v>9</v>
      </c>
      <c r="D168" s="10" t="s">
        <v>475</v>
      </c>
      <c r="E168" s="3">
        <v>1</v>
      </c>
      <c r="F168" s="3" t="s">
        <v>42</v>
      </c>
      <c r="G168" s="3" t="s">
        <v>18</v>
      </c>
      <c r="H168" s="83"/>
      <c r="I168" s="83"/>
      <c r="J168" s="83"/>
      <c r="K168" s="87"/>
      <c r="L168" s="88"/>
      <c r="M168" s="121"/>
    </row>
    <row r="169" spans="1:13" ht="63" x14ac:dyDescent="0.25">
      <c r="A169" s="2">
        <v>128</v>
      </c>
      <c r="B169" s="63">
        <v>120</v>
      </c>
      <c r="C169" s="5" t="s">
        <v>9</v>
      </c>
      <c r="D169" s="10" t="s">
        <v>476</v>
      </c>
      <c r="E169" s="3">
        <v>1</v>
      </c>
      <c r="F169" s="3" t="s">
        <v>42</v>
      </c>
      <c r="G169" s="3" t="s">
        <v>18</v>
      </c>
      <c r="H169" s="83"/>
      <c r="I169" s="83"/>
      <c r="J169" s="83"/>
      <c r="K169" s="87"/>
      <c r="L169" s="88"/>
      <c r="M169" s="121"/>
    </row>
    <row r="170" spans="1:13" ht="63" x14ac:dyDescent="0.25">
      <c r="A170" s="4">
        <v>129</v>
      </c>
      <c r="B170" s="5">
        <v>121</v>
      </c>
      <c r="C170" s="5" t="s">
        <v>9</v>
      </c>
      <c r="D170" s="10" t="s">
        <v>477</v>
      </c>
      <c r="E170" s="3">
        <v>1</v>
      </c>
      <c r="F170" s="3" t="s">
        <v>42</v>
      </c>
      <c r="G170" s="3" t="s">
        <v>18</v>
      </c>
      <c r="H170" s="83"/>
      <c r="I170" s="83"/>
      <c r="J170" s="83"/>
      <c r="K170" s="87"/>
      <c r="L170" s="88"/>
      <c r="M170" s="121"/>
    </row>
    <row r="171" spans="1:13" ht="78.75" x14ac:dyDescent="0.25">
      <c r="A171" s="2">
        <v>130</v>
      </c>
      <c r="B171" s="63">
        <v>122</v>
      </c>
      <c r="C171" s="9" t="s">
        <v>9</v>
      </c>
      <c r="D171" s="10" t="s">
        <v>478</v>
      </c>
      <c r="E171" s="3">
        <v>1</v>
      </c>
      <c r="F171" s="3" t="s">
        <v>42</v>
      </c>
      <c r="G171" s="3" t="s">
        <v>2</v>
      </c>
      <c r="H171" s="83"/>
      <c r="I171" s="83"/>
      <c r="J171" s="83"/>
      <c r="K171" s="87"/>
      <c r="L171" s="88"/>
      <c r="M171" s="81" t="s">
        <v>588</v>
      </c>
    </row>
    <row r="172" spans="1:13" ht="78.75" x14ac:dyDescent="0.25">
      <c r="A172" s="4">
        <v>131</v>
      </c>
      <c r="B172" s="5">
        <v>123</v>
      </c>
      <c r="C172" s="5" t="s">
        <v>9</v>
      </c>
      <c r="D172" s="10" t="s">
        <v>479</v>
      </c>
      <c r="E172" s="3">
        <v>1</v>
      </c>
      <c r="F172" s="3" t="s">
        <v>42</v>
      </c>
      <c r="G172" s="3" t="s">
        <v>2</v>
      </c>
      <c r="H172" s="83"/>
      <c r="I172" s="83"/>
      <c r="J172" s="83"/>
      <c r="K172" s="87"/>
      <c r="L172" s="88"/>
      <c r="M172" s="81" t="s">
        <v>588</v>
      </c>
    </row>
    <row r="173" spans="1:13" ht="78.75" x14ac:dyDescent="0.25">
      <c r="A173" s="2">
        <v>132</v>
      </c>
      <c r="B173" s="63">
        <v>124</v>
      </c>
      <c r="C173" s="5" t="s">
        <v>9</v>
      </c>
      <c r="D173" s="10" t="s">
        <v>480</v>
      </c>
      <c r="E173" s="3">
        <v>1</v>
      </c>
      <c r="F173" s="3" t="s">
        <v>42</v>
      </c>
      <c r="G173" s="3" t="s">
        <v>2</v>
      </c>
      <c r="H173" s="83"/>
      <c r="I173" s="83"/>
      <c r="J173" s="83"/>
      <c r="K173" s="87"/>
      <c r="L173" s="88"/>
      <c r="M173" s="81" t="s">
        <v>588</v>
      </c>
    </row>
    <row r="174" spans="1:13" ht="78.75" x14ac:dyDescent="0.25">
      <c r="A174" s="4">
        <v>133</v>
      </c>
      <c r="B174" s="5">
        <v>125</v>
      </c>
      <c r="C174" s="5" t="s">
        <v>9</v>
      </c>
      <c r="D174" s="10" t="s">
        <v>323</v>
      </c>
      <c r="E174" s="3">
        <v>1</v>
      </c>
      <c r="F174" s="3" t="s">
        <v>42</v>
      </c>
      <c r="G174" s="3" t="s">
        <v>18</v>
      </c>
      <c r="H174" s="83"/>
      <c r="I174" s="83"/>
      <c r="J174" s="83"/>
      <c r="K174" s="87"/>
      <c r="L174" s="88"/>
      <c r="M174" s="121"/>
    </row>
    <row r="175" spans="1:13" ht="78.75" x14ac:dyDescent="0.25">
      <c r="A175" s="2">
        <v>134</v>
      </c>
      <c r="B175" s="63">
        <v>126</v>
      </c>
      <c r="C175" s="5" t="s">
        <v>9</v>
      </c>
      <c r="D175" s="10" t="s">
        <v>324</v>
      </c>
      <c r="E175" s="3">
        <v>1</v>
      </c>
      <c r="F175" s="3" t="s">
        <v>42</v>
      </c>
      <c r="G175" s="3" t="s">
        <v>18</v>
      </c>
      <c r="H175" s="83"/>
      <c r="I175" s="83"/>
      <c r="J175" s="83"/>
      <c r="K175" s="87"/>
      <c r="L175" s="88"/>
      <c r="M175" s="121"/>
    </row>
    <row r="176" spans="1:13" ht="94.5" x14ac:dyDescent="0.25">
      <c r="A176" s="4">
        <v>135</v>
      </c>
      <c r="B176" s="5">
        <v>127</v>
      </c>
      <c r="C176" s="5" t="s">
        <v>9</v>
      </c>
      <c r="D176" s="10" t="s">
        <v>597</v>
      </c>
      <c r="E176" s="3">
        <v>1</v>
      </c>
      <c r="F176" s="3" t="s">
        <v>42</v>
      </c>
      <c r="G176" s="3" t="s">
        <v>11</v>
      </c>
      <c r="H176" s="83"/>
      <c r="I176" s="83"/>
      <c r="J176" s="83"/>
      <c r="K176" s="87"/>
      <c r="L176" s="88"/>
      <c r="M176" s="121"/>
    </row>
    <row r="177" spans="1:13" ht="94.5" x14ac:dyDescent="0.25">
      <c r="A177" s="2">
        <v>136</v>
      </c>
      <c r="B177" s="63">
        <v>128</v>
      </c>
      <c r="C177" s="5" t="s">
        <v>9</v>
      </c>
      <c r="D177" s="10" t="s">
        <v>598</v>
      </c>
      <c r="E177" s="3">
        <v>1</v>
      </c>
      <c r="F177" s="3" t="s">
        <v>42</v>
      </c>
      <c r="G177" s="3" t="s">
        <v>11</v>
      </c>
      <c r="H177" s="83"/>
      <c r="I177" s="83"/>
      <c r="J177" s="83"/>
      <c r="K177" s="87"/>
      <c r="L177" s="88"/>
      <c r="M177" s="121"/>
    </row>
    <row r="178" spans="1:13" ht="94.5" x14ac:dyDescent="0.25">
      <c r="A178" s="4">
        <v>137</v>
      </c>
      <c r="B178" s="5">
        <v>129</v>
      </c>
      <c r="C178" s="5" t="s">
        <v>9</v>
      </c>
      <c r="D178" s="10" t="s">
        <v>599</v>
      </c>
      <c r="E178" s="3">
        <v>1</v>
      </c>
      <c r="F178" s="3" t="s">
        <v>42</v>
      </c>
      <c r="G178" s="3" t="s">
        <v>11</v>
      </c>
      <c r="H178" s="83"/>
      <c r="I178" s="83"/>
      <c r="J178" s="83"/>
      <c r="K178" s="87"/>
      <c r="L178" s="88"/>
      <c r="M178" s="121"/>
    </row>
    <row r="179" spans="1:13" ht="94.5" x14ac:dyDescent="0.25">
      <c r="A179" s="2">
        <v>138</v>
      </c>
      <c r="B179" s="63">
        <v>130</v>
      </c>
      <c r="C179" s="5" t="s">
        <v>9</v>
      </c>
      <c r="D179" s="10" t="s">
        <v>600</v>
      </c>
      <c r="E179" s="3">
        <v>1</v>
      </c>
      <c r="F179" s="3" t="s">
        <v>42</v>
      </c>
      <c r="G179" s="3" t="s">
        <v>11</v>
      </c>
      <c r="H179" s="83"/>
      <c r="I179" s="83"/>
      <c r="J179" s="83"/>
      <c r="K179" s="87"/>
      <c r="L179" s="88"/>
      <c r="M179" s="121"/>
    </row>
    <row r="180" spans="1:13" ht="94.5" x14ac:dyDescent="0.25">
      <c r="A180" s="4">
        <v>139</v>
      </c>
      <c r="B180" s="5">
        <v>131</v>
      </c>
      <c r="C180" s="5" t="s">
        <v>9</v>
      </c>
      <c r="D180" s="10" t="s">
        <v>601</v>
      </c>
      <c r="E180" s="3">
        <v>1</v>
      </c>
      <c r="F180" s="3" t="s">
        <v>42</v>
      </c>
      <c r="G180" s="3" t="s">
        <v>11</v>
      </c>
      <c r="H180" s="83"/>
      <c r="I180" s="83"/>
      <c r="J180" s="83"/>
      <c r="K180" s="87"/>
      <c r="L180" s="88"/>
      <c r="M180" s="121"/>
    </row>
    <row r="181" spans="1:13" ht="94.5" x14ac:dyDescent="0.25">
      <c r="A181" s="2">
        <v>140</v>
      </c>
      <c r="B181" s="63">
        <v>132</v>
      </c>
      <c r="C181" s="5" t="s">
        <v>9</v>
      </c>
      <c r="D181" s="10" t="s">
        <v>602</v>
      </c>
      <c r="E181" s="3">
        <v>1</v>
      </c>
      <c r="F181" s="3" t="s">
        <v>42</v>
      </c>
      <c r="G181" s="3" t="s">
        <v>11</v>
      </c>
      <c r="H181" s="83"/>
      <c r="I181" s="83"/>
      <c r="J181" s="83"/>
      <c r="K181" s="87"/>
      <c r="L181" s="88"/>
      <c r="M181" s="121"/>
    </row>
    <row r="182" spans="1:13" ht="94.5" x14ac:dyDescent="0.25">
      <c r="A182" s="4">
        <v>141</v>
      </c>
      <c r="B182" s="5">
        <v>133</v>
      </c>
      <c r="C182" s="5" t="s">
        <v>9</v>
      </c>
      <c r="D182" s="10" t="s">
        <v>603</v>
      </c>
      <c r="E182" s="3">
        <v>1</v>
      </c>
      <c r="F182" s="3" t="s">
        <v>42</v>
      </c>
      <c r="G182" s="3" t="s">
        <v>11</v>
      </c>
      <c r="H182" s="83"/>
      <c r="I182" s="83"/>
      <c r="J182" s="83"/>
      <c r="K182" s="87"/>
      <c r="L182" s="88"/>
      <c r="M182" s="121"/>
    </row>
    <row r="183" spans="1:13" ht="94.5" x14ac:dyDescent="0.25">
      <c r="A183" s="2">
        <v>142</v>
      </c>
      <c r="B183" s="63">
        <v>134</v>
      </c>
      <c r="C183" s="5" t="s">
        <v>9</v>
      </c>
      <c r="D183" s="10" t="s">
        <v>604</v>
      </c>
      <c r="E183" s="3">
        <v>1</v>
      </c>
      <c r="F183" s="3" t="s">
        <v>42</v>
      </c>
      <c r="G183" s="3" t="s">
        <v>11</v>
      </c>
      <c r="H183" s="83"/>
      <c r="I183" s="83"/>
      <c r="J183" s="83"/>
      <c r="K183" s="87"/>
      <c r="L183" s="88"/>
      <c r="M183" s="121"/>
    </row>
    <row r="184" spans="1:13" ht="94.5" x14ac:dyDescent="0.25">
      <c r="A184" s="4">
        <v>143</v>
      </c>
      <c r="B184" s="5">
        <v>135</v>
      </c>
      <c r="C184" s="5" t="s">
        <v>9</v>
      </c>
      <c r="D184" s="10" t="s">
        <v>605</v>
      </c>
      <c r="E184" s="3">
        <v>1</v>
      </c>
      <c r="F184" s="3" t="s">
        <v>42</v>
      </c>
      <c r="G184" s="3" t="s">
        <v>11</v>
      </c>
      <c r="H184" s="83"/>
      <c r="I184" s="83"/>
      <c r="J184" s="83"/>
      <c r="K184" s="87"/>
      <c r="L184" s="88"/>
      <c r="M184" s="121"/>
    </row>
    <row r="185" spans="1:13" ht="94.5" x14ac:dyDescent="0.25">
      <c r="A185" s="2">
        <v>144</v>
      </c>
      <c r="B185" s="63">
        <v>136</v>
      </c>
      <c r="C185" s="5" t="s">
        <v>9</v>
      </c>
      <c r="D185" s="10" t="s">
        <v>606</v>
      </c>
      <c r="E185" s="3">
        <v>1</v>
      </c>
      <c r="F185" s="3" t="s">
        <v>42</v>
      </c>
      <c r="G185" s="3" t="s">
        <v>11</v>
      </c>
      <c r="H185" s="83"/>
      <c r="I185" s="83"/>
      <c r="J185" s="83"/>
      <c r="K185" s="87"/>
      <c r="L185" s="88"/>
      <c r="M185" s="121"/>
    </row>
    <row r="186" spans="1:13" ht="94.5" x14ac:dyDescent="0.25">
      <c r="A186" s="4">
        <v>145</v>
      </c>
      <c r="B186" s="5">
        <v>137</v>
      </c>
      <c r="C186" s="5" t="s">
        <v>9</v>
      </c>
      <c r="D186" s="10" t="s">
        <v>607</v>
      </c>
      <c r="E186" s="3">
        <v>1</v>
      </c>
      <c r="F186" s="3" t="s">
        <v>42</v>
      </c>
      <c r="G186" s="3" t="s">
        <v>11</v>
      </c>
      <c r="H186" s="83"/>
      <c r="I186" s="83"/>
      <c r="J186" s="83"/>
      <c r="K186" s="87"/>
      <c r="L186" s="88"/>
      <c r="M186" s="121"/>
    </row>
    <row r="187" spans="1:13" ht="94.5" x14ac:dyDescent="0.25">
      <c r="A187" s="2">
        <v>146</v>
      </c>
      <c r="B187" s="63">
        <v>138</v>
      </c>
      <c r="C187" s="5" t="s">
        <v>9</v>
      </c>
      <c r="D187" s="10" t="s">
        <v>608</v>
      </c>
      <c r="E187" s="3">
        <v>1</v>
      </c>
      <c r="F187" s="3" t="s">
        <v>42</v>
      </c>
      <c r="G187" s="3" t="s">
        <v>11</v>
      </c>
      <c r="H187" s="83"/>
      <c r="I187" s="83"/>
      <c r="J187" s="83"/>
      <c r="K187" s="87"/>
      <c r="L187" s="88"/>
      <c r="M187" s="121"/>
    </row>
    <row r="188" spans="1:13" ht="94.5" x14ac:dyDescent="0.25">
      <c r="A188" s="4">
        <v>147</v>
      </c>
      <c r="B188" s="5">
        <v>139</v>
      </c>
      <c r="C188" s="5" t="s">
        <v>9</v>
      </c>
      <c r="D188" s="10" t="s">
        <v>609</v>
      </c>
      <c r="E188" s="3">
        <v>1</v>
      </c>
      <c r="F188" s="3" t="s">
        <v>42</v>
      </c>
      <c r="G188" s="3" t="s">
        <v>18</v>
      </c>
      <c r="H188" s="83"/>
      <c r="I188" s="83"/>
      <c r="J188" s="83"/>
      <c r="K188" s="87"/>
      <c r="L188" s="88"/>
      <c r="M188" s="121"/>
    </row>
    <row r="189" spans="1:13" ht="94.5" x14ac:dyDescent="0.25">
      <c r="A189" s="2">
        <v>148</v>
      </c>
      <c r="B189" s="63">
        <v>140</v>
      </c>
      <c r="C189" s="5" t="s">
        <v>9</v>
      </c>
      <c r="D189" s="10" t="s">
        <v>610</v>
      </c>
      <c r="E189" s="3">
        <v>1</v>
      </c>
      <c r="F189" s="3" t="s">
        <v>42</v>
      </c>
      <c r="G189" s="3" t="s">
        <v>18</v>
      </c>
      <c r="H189" s="83"/>
      <c r="I189" s="83"/>
      <c r="J189" s="83"/>
      <c r="K189" s="87"/>
      <c r="L189" s="88"/>
      <c r="M189" s="121"/>
    </row>
    <row r="190" spans="1:13" ht="94.5" x14ac:dyDescent="0.25">
      <c r="A190" s="4">
        <v>149</v>
      </c>
      <c r="B190" s="5">
        <v>141</v>
      </c>
      <c r="C190" s="5" t="s">
        <v>9</v>
      </c>
      <c r="D190" s="10" t="s">
        <v>611</v>
      </c>
      <c r="E190" s="3">
        <v>1</v>
      </c>
      <c r="F190" s="3" t="s">
        <v>42</v>
      </c>
      <c r="G190" s="3" t="s">
        <v>18</v>
      </c>
      <c r="H190" s="83"/>
      <c r="I190" s="83"/>
      <c r="J190" s="83"/>
      <c r="K190" s="87"/>
      <c r="L190" s="88"/>
      <c r="M190" s="121"/>
    </row>
    <row r="191" spans="1:13" ht="94.5" x14ac:dyDescent="0.25">
      <c r="A191" s="2">
        <v>150</v>
      </c>
      <c r="B191" s="63">
        <v>142</v>
      </c>
      <c r="C191" s="5" t="s">
        <v>9</v>
      </c>
      <c r="D191" s="10" t="s">
        <v>612</v>
      </c>
      <c r="E191" s="3">
        <v>1</v>
      </c>
      <c r="F191" s="3" t="s">
        <v>42</v>
      </c>
      <c r="G191" s="3" t="s">
        <v>18</v>
      </c>
      <c r="H191" s="83"/>
      <c r="I191" s="83"/>
      <c r="J191" s="83"/>
      <c r="K191" s="87"/>
      <c r="L191" s="88"/>
      <c r="M191" s="121"/>
    </row>
    <row r="192" spans="1:13" ht="94.5" x14ac:dyDescent="0.25">
      <c r="A192" s="4">
        <v>151</v>
      </c>
      <c r="B192" s="5">
        <v>143</v>
      </c>
      <c r="C192" s="5" t="s">
        <v>9</v>
      </c>
      <c r="D192" s="10" t="s">
        <v>613</v>
      </c>
      <c r="E192" s="3">
        <v>1</v>
      </c>
      <c r="F192" s="3" t="s">
        <v>42</v>
      </c>
      <c r="G192" s="3" t="s">
        <v>18</v>
      </c>
      <c r="H192" s="83"/>
      <c r="I192" s="83"/>
      <c r="J192" s="83"/>
      <c r="K192" s="87"/>
      <c r="L192" s="88"/>
      <c r="M192" s="121"/>
    </row>
    <row r="193" spans="1:13" ht="94.5" x14ac:dyDescent="0.25">
      <c r="A193" s="2">
        <v>152</v>
      </c>
      <c r="B193" s="63">
        <v>144</v>
      </c>
      <c r="C193" s="5" t="s">
        <v>9</v>
      </c>
      <c r="D193" s="10" t="s">
        <v>614</v>
      </c>
      <c r="E193" s="3">
        <v>1</v>
      </c>
      <c r="F193" s="3" t="s">
        <v>42</v>
      </c>
      <c r="G193" s="3" t="s">
        <v>18</v>
      </c>
      <c r="H193" s="83"/>
      <c r="I193" s="83"/>
      <c r="J193" s="83"/>
      <c r="K193" s="87"/>
      <c r="L193" s="88"/>
      <c r="M193" s="121"/>
    </row>
    <row r="194" spans="1:13" ht="110.25" x14ac:dyDescent="0.25">
      <c r="A194" s="4">
        <v>153</v>
      </c>
      <c r="B194" s="5">
        <v>145</v>
      </c>
      <c r="C194" s="9" t="s">
        <v>9</v>
      </c>
      <c r="D194" s="10" t="s">
        <v>307</v>
      </c>
      <c r="E194" s="3">
        <v>1</v>
      </c>
      <c r="F194" s="3" t="s">
        <v>42</v>
      </c>
      <c r="G194" s="3" t="s">
        <v>18</v>
      </c>
      <c r="H194" s="83"/>
      <c r="I194" s="83"/>
      <c r="J194" s="83"/>
      <c r="K194" s="87"/>
      <c r="L194" s="88"/>
      <c r="M194" s="121"/>
    </row>
    <row r="195" spans="1:13" ht="110.25" x14ac:dyDescent="0.25">
      <c r="A195" s="2">
        <v>154</v>
      </c>
      <c r="B195" s="63">
        <v>146</v>
      </c>
      <c r="C195" s="9" t="s">
        <v>9</v>
      </c>
      <c r="D195" s="10" t="s">
        <v>308</v>
      </c>
      <c r="E195" s="3">
        <v>1</v>
      </c>
      <c r="F195" s="3" t="s">
        <v>42</v>
      </c>
      <c r="G195" s="3" t="s">
        <v>18</v>
      </c>
      <c r="H195" s="83"/>
      <c r="I195" s="83"/>
      <c r="J195" s="83"/>
      <c r="K195" s="87"/>
      <c r="L195" s="88"/>
      <c r="M195" s="121"/>
    </row>
    <row r="196" spans="1:13" ht="110.25" x14ac:dyDescent="0.25">
      <c r="A196" s="4">
        <v>155</v>
      </c>
      <c r="B196" s="5">
        <v>147</v>
      </c>
      <c r="C196" s="9" t="s">
        <v>9</v>
      </c>
      <c r="D196" s="10" t="s">
        <v>309</v>
      </c>
      <c r="E196" s="3">
        <v>1</v>
      </c>
      <c r="F196" s="3" t="s">
        <v>42</v>
      </c>
      <c r="G196" s="3" t="s">
        <v>18</v>
      </c>
      <c r="H196" s="83"/>
      <c r="I196" s="83"/>
      <c r="J196" s="83"/>
      <c r="K196" s="87"/>
      <c r="L196" s="88"/>
      <c r="M196" s="121"/>
    </row>
    <row r="197" spans="1:13" ht="110.25" x14ac:dyDescent="0.25">
      <c r="A197" s="2">
        <v>156</v>
      </c>
      <c r="B197" s="63">
        <v>148</v>
      </c>
      <c r="C197" s="9" t="s">
        <v>9</v>
      </c>
      <c r="D197" s="10" t="s">
        <v>310</v>
      </c>
      <c r="E197" s="3">
        <v>1</v>
      </c>
      <c r="F197" s="3" t="s">
        <v>42</v>
      </c>
      <c r="G197" s="3" t="s">
        <v>18</v>
      </c>
      <c r="H197" s="83"/>
      <c r="I197" s="83"/>
      <c r="J197" s="83"/>
      <c r="K197" s="87"/>
      <c r="L197" s="88"/>
      <c r="M197" s="121"/>
    </row>
    <row r="198" spans="1:13" ht="110.25" x14ac:dyDescent="0.25">
      <c r="A198" s="4">
        <v>157</v>
      </c>
      <c r="B198" s="5">
        <v>149</v>
      </c>
      <c r="C198" s="9" t="s">
        <v>9</v>
      </c>
      <c r="D198" s="10" t="s">
        <v>311</v>
      </c>
      <c r="E198" s="3">
        <v>1</v>
      </c>
      <c r="F198" s="3" t="s">
        <v>42</v>
      </c>
      <c r="G198" s="3" t="s">
        <v>18</v>
      </c>
      <c r="H198" s="83"/>
      <c r="I198" s="83"/>
      <c r="J198" s="83"/>
      <c r="K198" s="87"/>
      <c r="L198" s="88"/>
      <c r="M198" s="121"/>
    </row>
    <row r="199" spans="1:13" ht="110.25" x14ac:dyDescent="0.25">
      <c r="A199" s="2">
        <v>158</v>
      </c>
      <c r="B199" s="63">
        <v>150</v>
      </c>
      <c r="C199" s="9" t="s">
        <v>9</v>
      </c>
      <c r="D199" s="10" t="s">
        <v>312</v>
      </c>
      <c r="E199" s="3">
        <v>1</v>
      </c>
      <c r="F199" s="3" t="s">
        <v>42</v>
      </c>
      <c r="G199" s="3" t="s">
        <v>18</v>
      </c>
      <c r="H199" s="83"/>
      <c r="I199" s="83"/>
      <c r="J199" s="83"/>
      <c r="K199" s="87"/>
      <c r="L199" s="88"/>
      <c r="M199" s="121"/>
    </row>
    <row r="200" spans="1:13" ht="110.25" x14ac:dyDescent="0.25">
      <c r="A200" s="4">
        <v>159</v>
      </c>
      <c r="B200" s="5">
        <v>151</v>
      </c>
      <c r="C200" s="9" t="s">
        <v>9</v>
      </c>
      <c r="D200" s="10" t="s">
        <v>313</v>
      </c>
      <c r="E200" s="3">
        <v>1</v>
      </c>
      <c r="F200" s="3" t="s">
        <v>42</v>
      </c>
      <c r="G200" s="3" t="s">
        <v>18</v>
      </c>
      <c r="H200" s="83"/>
      <c r="I200" s="83"/>
      <c r="J200" s="83"/>
      <c r="K200" s="87"/>
      <c r="L200" s="88"/>
      <c r="M200" s="121"/>
    </row>
    <row r="201" spans="1:13" ht="110.25" x14ac:dyDescent="0.25">
      <c r="A201" s="2">
        <v>160</v>
      </c>
      <c r="B201" s="63">
        <v>152</v>
      </c>
      <c r="C201" s="9" t="s">
        <v>9</v>
      </c>
      <c r="D201" s="10" t="s">
        <v>314</v>
      </c>
      <c r="E201" s="3">
        <v>1</v>
      </c>
      <c r="F201" s="3" t="s">
        <v>42</v>
      </c>
      <c r="G201" s="3" t="s">
        <v>18</v>
      </c>
      <c r="H201" s="83"/>
      <c r="I201" s="83"/>
      <c r="J201" s="83"/>
      <c r="K201" s="87"/>
      <c r="L201" s="88"/>
      <c r="M201" s="121"/>
    </row>
    <row r="202" spans="1:13" ht="110.25" x14ac:dyDescent="0.25">
      <c r="A202" s="4">
        <v>161</v>
      </c>
      <c r="B202" s="5">
        <v>153</v>
      </c>
      <c r="C202" s="9" t="s">
        <v>9</v>
      </c>
      <c r="D202" s="10" t="s">
        <v>315</v>
      </c>
      <c r="E202" s="3">
        <v>1</v>
      </c>
      <c r="F202" s="3" t="s">
        <v>42</v>
      </c>
      <c r="G202" s="3" t="s">
        <v>18</v>
      </c>
      <c r="H202" s="83"/>
      <c r="I202" s="83"/>
      <c r="J202" s="83"/>
      <c r="K202" s="87"/>
      <c r="L202" s="88"/>
      <c r="M202" s="121"/>
    </row>
    <row r="203" spans="1:13" ht="110.25" x14ac:dyDescent="0.25">
      <c r="A203" s="2">
        <v>162</v>
      </c>
      <c r="B203" s="63">
        <v>154</v>
      </c>
      <c r="C203" s="9" t="s">
        <v>9</v>
      </c>
      <c r="D203" s="10" t="s">
        <v>316</v>
      </c>
      <c r="E203" s="3">
        <v>1</v>
      </c>
      <c r="F203" s="3" t="s">
        <v>42</v>
      </c>
      <c r="G203" s="3" t="s">
        <v>18</v>
      </c>
      <c r="H203" s="83"/>
      <c r="I203" s="83"/>
      <c r="J203" s="83"/>
      <c r="K203" s="87"/>
      <c r="L203" s="88"/>
      <c r="M203" s="121"/>
    </row>
    <row r="204" spans="1:13" ht="110.25" x14ac:dyDescent="0.25">
      <c r="A204" s="4">
        <v>163</v>
      </c>
      <c r="B204" s="5">
        <v>155</v>
      </c>
      <c r="C204" s="9" t="s">
        <v>9</v>
      </c>
      <c r="D204" s="10" t="s">
        <v>317</v>
      </c>
      <c r="E204" s="3">
        <v>1</v>
      </c>
      <c r="F204" s="3" t="s">
        <v>42</v>
      </c>
      <c r="G204" s="3" t="s">
        <v>18</v>
      </c>
      <c r="H204" s="83"/>
      <c r="I204" s="83"/>
      <c r="J204" s="83"/>
      <c r="K204" s="87"/>
      <c r="L204" s="88"/>
      <c r="M204" s="121"/>
    </row>
    <row r="205" spans="1:13" ht="110.25" x14ac:dyDescent="0.25">
      <c r="A205" s="2">
        <v>164</v>
      </c>
      <c r="B205" s="63">
        <v>156</v>
      </c>
      <c r="C205" s="9" t="s">
        <v>9</v>
      </c>
      <c r="D205" s="10" t="s">
        <v>318</v>
      </c>
      <c r="E205" s="3">
        <v>1</v>
      </c>
      <c r="F205" s="3" t="s">
        <v>42</v>
      </c>
      <c r="G205" s="3" t="s">
        <v>18</v>
      </c>
      <c r="H205" s="83"/>
      <c r="I205" s="83"/>
      <c r="J205" s="83"/>
      <c r="K205" s="87"/>
      <c r="L205" s="88"/>
      <c r="M205" s="121"/>
    </row>
    <row r="206" spans="1:13" ht="110.25" x14ac:dyDescent="0.25">
      <c r="A206" s="4">
        <v>165</v>
      </c>
      <c r="B206" s="5">
        <v>157</v>
      </c>
      <c r="C206" s="9" t="s">
        <v>9</v>
      </c>
      <c r="D206" s="10" t="s">
        <v>319</v>
      </c>
      <c r="E206" s="3">
        <v>1</v>
      </c>
      <c r="F206" s="3" t="s">
        <v>42</v>
      </c>
      <c r="G206" s="3" t="s">
        <v>18</v>
      </c>
      <c r="H206" s="83"/>
      <c r="I206" s="83"/>
      <c r="J206" s="83"/>
      <c r="K206" s="87"/>
      <c r="L206" s="88"/>
      <c r="M206" s="121"/>
    </row>
    <row r="207" spans="1:13" x14ac:dyDescent="0.25">
      <c r="A207" s="36">
        <v>166</v>
      </c>
      <c r="B207" s="27"/>
      <c r="C207" s="27" t="s">
        <v>10</v>
      </c>
      <c r="D207" s="32" t="s">
        <v>219</v>
      </c>
      <c r="E207" s="29"/>
      <c r="F207" s="29"/>
      <c r="G207" s="29"/>
      <c r="H207" s="29"/>
      <c r="I207" s="29"/>
      <c r="J207" s="29"/>
      <c r="K207" s="32"/>
      <c r="L207" s="46"/>
      <c r="M207" s="30"/>
    </row>
    <row r="208" spans="1:13" ht="94.5" x14ac:dyDescent="0.25">
      <c r="A208" s="4">
        <v>167</v>
      </c>
      <c r="B208" s="5">
        <v>158</v>
      </c>
      <c r="C208" s="5" t="s">
        <v>10</v>
      </c>
      <c r="D208" s="10" t="s">
        <v>325</v>
      </c>
      <c r="E208" s="3">
        <v>1</v>
      </c>
      <c r="F208" s="3" t="s">
        <v>42</v>
      </c>
      <c r="G208" s="3" t="s">
        <v>11</v>
      </c>
      <c r="H208" s="83"/>
      <c r="I208" s="83"/>
      <c r="J208" s="83"/>
      <c r="K208" s="87"/>
      <c r="L208" s="88"/>
      <c r="M208" s="121"/>
    </row>
    <row r="209" spans="1:13" ht="94.5" x14ac:dyDescent="0.25">
      <c r="A209" s="2">
        <v>168</v>
      </c>
      <c r="B209" s="63">
        <v>159</v>
      </c>
      <c r="C209" s="5" t="s">
        <v>10</v>
      </c>
      <c r="D209" s="10" t="s">
        <v>326</v>
      </c>
      <c r="E209" s="3">
        <v>1</v>
      </c>
      <c r="F209" s="3" t="s">
        <v>42</v>
      </c>
      <c r="G209" s="3" t="s">
        <v>11</v>
      </c>
      <c r="H209" s="83"/>
      <c r="I209" s="83"/>
      <c r="J209" s="83"/>
      <c r="K209" s="87"/>
      <c r="L209" s="88"/>
      <c r="M209" s="121"/>
    </row>
    <row r="210" spans="1:13" ht="94.5" x14ac:dyDescent="0.25">
      <c r="A210" s="4">
        <v>169</v>
      </c>
      <c r="B210" s="5">
        <v>160</v>
      </c>
      <c r="C210" s="5" t="s">
        <v>10</v>
      </c>
      <c r="D210" s="10" t="s">
        <v>327</v>
      </c>
      <c r="E210" s="3">
        <v>1</v>
      </c>
      <c r="F210" s="3" t="s">
        <v>42</v>
      </c>
      <c r="G210" s="3" t="s">
        <v>11</v>
      </c>
      <c r="H210" s="83"/>
      <c r="I210" s="83"/>
      <c r="J210" s="83"/>
      <c r="K210" s="87"/>
      <c r="L210" s="88"/>
      <c r="M210" s="121"/>
    </row>
    <row r="211" spans="1:13" ht="94.5" x14ac:dyDescent="0.25">
      <c r="A211" s="2">
        <v>170</v>
      </c>
      <c r="B211" s="63">
        <v>161</v>
      </c>
      <c r="C211" s="5" t="s">
        <v>10</v>
      </c>
      <c r="D211" s="10" t="s">
        <v>328</v>
      </c>
      <c r="E211" s="3">
        <v>1</v>
      </c>
      <c r="F211" s="3" t="s">
        <v>42</v>
      </c>
      <c r="G211" s="3" t="s">
        <v>11</v>
      </c>
      <c r="H211" s="83"/>
      <c r="I211" s="83"/>
      <c r="J211" s="83"/>
      <c r="K211" s="87"/>
      <c r="L211" s="88"/>
      <c r="M211" s="121"/>
    </row>
    <row r="212" spans="1:13" ht="94.5" x14ac:dyDescent="0.25">
      <c r="A212" s="4">
        <v>171</v>
      </c>
      <c r="B212" s="5">
        <v>162</v>
      </c>
      <c r="C212" s="5" t="s">
        <v>10</v>
      </c>
      <c r="D212" s="10" t="s">
        <v>329</v>
      </c>
      <c r="E212" s="3">
        <v>1</v>
      </c>
      <c r="F212" s="3" t="s">
        <v>42</v>
      </c>
      <c r="G212" s="3" t="s">
        <v>11</v>
      </c>
      <c r="H212" s="83"/>
      <c r="I212" s="83"/>
      <c r="J212" s="83"/>
      <c r="K212" s="87"/>
      <c r="L212" s="88"/>
      <c r="M212" s="121"/>
    </row>
    <row r="213" spans="1:13" ht="94.5" x14ac:dyDescent="0.25">
      <c r="A213" s="2">
        <v>172</v>
      </c>
      <c r="B213" s="63">
        <v>163</v>
      </c>
      <c r="C213" s="5" t="s">
        <v>10</v>
      </c>
      <c r="D213" s="10" t="s">
        <v>566</v>
      </c>
      <c r="E213" s="3">
        <v>1</v>
      </c>
      <c r="F213" s="3" t="s">
        <v>42</v>
      </c>
      <c r="G213" s="3" t="s">
        <v>11</v>
      </c>
      <c r="H213" s="83"/>
      <c r="I213" s="83"/>
      <c r="J213" s="83"/>
      <c r="K213" s="87"/>
      <c r="L213" s="88"/>
      <c r="M213" s="121"/>
    </row>
    <row r="214" spans="1:13" ht="94.5" x14ac:dyDescent="0.25">
      <c r="A214" s="4">
        <v>173</v>
      </c>
      <c r="B214" s="5">
        <v>164</v>
      </c>
      <c r="C214" s="5" t="s">
        <v>10</v>
      </c>
      <c r="D214" s="10" t="s">
        <v>330</v>
      </c>
      <c r="E214" s="3">
        <v>1</v>
      </c>
      <c r="F214" s="3" t="s">
        <v>42</v>
      </c>
      <c r="G214" s="3" t="s">
        <v>11</v>
      </c>
      <c r="H214" s="83"/>
      <c r="I214" s="83"/>
      <c r="J214" s="83"/>
      <c r="K214" s="87"/>
      <c r="L214" s="88"/>
      <c r="M214" s="121"/>
    </row>
    <row r="215" spans="1:13" ht="94.5" x14ac:dyDescent="0.25">
      <c r="A215" s="2">
        <v>174</v>
      </c>
      <c r="B215" s="63">
        <v>165</v>
      </c>
      <c r="C215" s="5" t="s">
        <v>10</v>
      </c>
      <c r="D215" s="10" t="s">
        <v>331</v>
      </c>
      <c r="E215" s="3">
        <v>1</v>
      </c>
      <c r="F215" s="3" t="s">
        <v>42</v>
      </c>
      <c r="G215" s="3" t="s">
        <v>11</v>
      </c>
      <c r="H215" s="83"/>
      <c r="I215" s="83"/>
      <c r="J215" s="83"/>
      <c r="K215" s="87"/>
      <c r="L215" s="88"/>
      <c r="M215" s="121"/>
    </row>
    <row r="216" spans="1:13" ht="94.5" x14ac:dyDescent="0.25">
      <c r="A216" s="4">
        <v>175</v>
      </c>
      <c r="B216" s="5">
        <v>166</v>
      </c>
      <c r="C216" s="5" t="s">
        <v>10</v>
      </c>
      <c r="D216" s="10" t="s">
        <v>332</v>
      </c>
      <c r="E216" s="3">
        <v>1</v>
      </c>
      <c r="F216" s="3" t="s">
        <v>42</v>
      </c>
      <c r="G216" s="3" t="s">
        <v>18</v>
      </c>
      <c r="H216" s="83"/>
      <c r="I216" s="83"/>
      <c r="J216" s="83"/>
      <c r="K216" s="87"/>
      <c r="L216" s="88"/>
      <c r="M216" s="121"/>
    </row>
    <row r="217" spans="1:13" ht="94.5" x14ac:dyDescent="0.25">
      <c r="A217" s="2">
        <v>176</v>
      </c>
      <c r="B217" s="63">
        <v>167</v>
      </c>
      <c r="C217" s="5" t="s">
        <v>10</v>
      </c>
      <c r="D217" s="10" t="s">
        <v>333</v>
      </c>
      <c r="E217" s="3">
        <v>1</v>
      </c>
      <c r="F217" s="3" t="s">
        <v>42</v>
      </c>
      <c r="G217" s="3" t="s">
        <v>18</v>
      </c>
      <c r="H217" s="83"/>
      <c r="I217" s="83"/>
      <c r="J217" s="83"/>
      <c r="K217" s="87"/>
      <c r="L217" s="88"/>
      <c r="M217" s="121"/>
    </row>
    <row r="218" spans="1:13" x14ac:dyDescent="0.25">
      <c r="A218" s="37">
        <v>177</v>
      </c>
      <c r="B218" s="62"/>
      <c r="C218" s="27" t="s">
        <v>217</v>
      </c>
      <c r="D218" s="31" t="s">
        <v>240</v>
      </c>
      <c r="E218" s="29"/>
      <c r="F218" s="29"/>
      <c r="G218" s="29"/>
      <c r="H218" s="29"/>
      <c r="I218" s="29"/>
      <c r="J218" s="29"/>
      <c r="K218" s="31"/>
      <c r="L218" s="44"/>
      <c r="M218" s="30"/>
    </row>
    <row r="219" spans="1:13" ht="63" x14ac:dyDescent="0.25">
      <c r="A219" s="2">
        <v>178</v>
      </c>
      <c r="B219" s="63">
        <v>168</v>
      </c>
      <c r="C219" s="5" t="s">
        <v>217</v>
      </c>
      <c r="D219" s="10" t="s">
        <v>283</v>
      </c>
      <c r="E219" s="3">
        <v>1</v>
      </c>
      <c r="F219" s="3" t="s">
        <v>42</v>
      </c>
      <c r="G219" s="3" t="s">
        <v>18</v>
      </c>
      <c r="H219" s="83"/>
      <c r="I219" s="83"/>
      <c r="J219" s="83"/>
      <c r="K219" s="87"/>
      <c r="L219" s="88"/>
      <c r="M219" s="121"/>
    </row>
    <row r="220" spans="1:13" ht="63" x14ac:dyDescent="0.25">
      <c r="A220" s="4">
        <v>179</v>
      </c>
      <c r="B220" s="5">
        <v>169</v>
      </c>
      <c r="C220" s="5" t="s">
        <v>217</v>
      </c>
      <c r="D220" s="10" t="s">
        <v>284</v>
      </c>
      <c r="E220" s="3">
        <v>1</v>
      </c>
      <c r="F220" s="3" t="s">
        <v>42</v>
      </c>
      <c r="G220" s="3" t="s">
        <v>18</v>
      </c>
      <c r="H220" s="83"/>
      <c r="I220" s="83"/>
      <c r="J220" s="83"/>
      <c r="K220" s="87"/>
      <c r="L220" s="88"/>
      <c r="M220" s="121"/>
    </row>
    <row r="221" spans="1:13" ht="63" x14ac:dyDescent="0.25">
      <c r="A221" s="2">
        <v>180</v>
      </c>
      <c r="B221" s="63">
        <v>170</v>
      </c>
      <c r="C221" s="5" t="s">
        <v>217</v>
      </c>
      <c r="D221" s="10" t="s">
        <v>285</v>
      </c>
      <c r="E221" s="3">
        <v>1</v>
      </c>
      <c r="F221" s="3" t="s">
        <v>42</v>
      </c>
      <c r="G221" s="3" t="s">
        <v>21</v>
      </c>
      <c r="H221" s="83"/>
      <c r="I221" s="83"/>
      <c r="J221" s="83"/>
      <c r="K221" s="87"/>
      <c r="L221" s="88"/>
      <c r="M221" s="121"/>
    </row>
    <row r="222" spans="1:13" ht="63" x14ac:dyDescent="0.25">
      <c r="A222" s="4">
        <v>181</v>
      </c>
      <c r="B222" s="5">
        <v>171</v>
      </c>
      <c r="C222" s="5" t="s">
        <v>217</v>
      </c>
      <c r="D222" s="10" t="s">
        <v>286</v>
      </c>
      <c r="E222" s="3">
        <v>1</v>
      </c>
      <c r="F222" s="3" t="s">
        <v>42</v>
      </c>
      <c r="G222" s="3" t="s">
        <v>21</v>
      </c>
      <c r="H222" s="83"/>
      <c r="I222" s="83"/>
      <c r="J222" s="83"/>
      <c r="K222" s="87"/>
      <c r="L222" s="88"/>
      <c r="M222" s="121"/>
    </row>
    <row r="223" spans="1:13" ht="63" x14ac:dyDescent="0.25">
      <c r="A223" s="2">
        <v>182</v>
      </c>
      <c r="B223" s="63">
        <v>172</v>
      </c>
      <c r="C223" s="5" t="s">
        <v>217</v>
      </c>
      <c r="D223" s="10" t="s">
        <v>287</v>
      </c>
      <c r="E223" s="3">
        <v>1</v>
      </c>
      <c r="F223" s="3" t="s">
        <v>42</v>
      </c>
      <c r="G223" s="3" t="s">
        <v>21</v>
      </c>
      <c r="H223" s="83"/>
      <c r="I223" s="83"/>
      <c r="J223" s="83"/>
      <c r="K223" s="87"/>
      <c r="L223" s="88"/>
      <c r="M223" s="121"/>
    </row>
    <row r="224" spans="1:13" ht="63" x14ac:dyDescent="0.25">
      <c r="A224" s="4">
        <v>183</v>
      </c>
      <c r="B224" s="5">
        <v>173</v>
      </c>
      <c r="C224" s="5" t="s">
        <v>217</v>
      </c>
      <c r="D224" s="10" t="s">
        <v>288</v>
      </c>
      <c r="E224" s="3">
        <v>1</v>
      </c>
      <c r="F224" s="3" t="s">
        <v>42</v>
      </c>
      <c r="G224" s="3" t="s">
        <v>21</v>
      </c>
      <c r="H224" s="83"/>
      <c r="I224" s="83"/>
      <c r="J224" s="83"/>
      <c r="K224" s="87"/>
      <c r="L224" s="88"/>
      <c r="M224" s="121"/>
    </row>
    <row r="225" spans="1:13" ht="63" x14ac:dyDescent="0.25">
      <c r="A225" s="2">
        <v>184</v>
      </c>
      <c r="B225" s="63">
        <v>174</v>
      </c>
      <c r="C225" s="5" t="s">
        <v>217</v>
      </c>
      <c r="D225" s="10" t="s">
        <v>289</v>
      </c>
      <c r="E225" s="3">
        <v>1</v>
      </c>
      <c r="F225" s="3" t="s">
        <v>42</v>
      </c>
      <c r="G225" s="3" t="s">
        <v>21</v>
      </c>
      <c r="H225" s="83"/>
      <c r="I225" s="83"/>
      <c r="J225" s="83"/>
      <c r="K225" s="87"/>
      <c r="L225" s="88"/>
      <c r="M225" s="121"/>
    </row>
    <row r="226" spans="1:13" ht="63" x14ac:dyDescent="0.25">
      <c r="A226" s="4">
        <v>185</v>
      </c>
      <c r="B226" s="5">
        <v>175</v>
      </c>
      <c r="C226" s="5" t="s">
        <v>217</v>
      </c>
      <c r="D226" s="10" t="s">
        <v>290</v>
      </c>
      <c r="E226" s="3">
        <v>1</v>
      </c>
      <c r="F226" s="3" t="s">
        <v>42</v>
      </c>
      <c r="G226" s="3" t="s">
        <v>21</v>
      </c>
      <c r="H226" s="83"/>
      <c r="I226" s="83"/>
      <c r="J226" s="83"/>
      <c r="K226" s="87"/>
      <c r="L226" s="88"/>
      <c r="M226" s="121"/>
    </row>
    <row r="227" spans="1:13" ht="63" x14ac:dyDescent="0.25">
      <c r="A227" s="2">
        <v>186</v>
      </c>
      <c r="B227" s="63">
        <v>176</v>
      </c>
      <c r="C227" s="5" t="s">
        <v>217</v>
      </c>
      <c r="D227" s="10" t="s">
        <v>291</v>
      </c>
      <c r="E227" s="3">
        <v>1</v>
      </c>
      <c r="F227" s="3" t="s">
        <v>42</v>
      </c>
      <c r="G227" s="3" t="s">
        <v>21</v>
      </c>
      <c r="H227" s="83"/>
      <c r="I227" s="83"/>
      <c r="J227" s="83"/>
      <c r="K227" s="87"/>
      <c r="L227" s="88"/>
      <c r="M227" s="121"/>
    </row>
    <row r="228" spans="1:13" ht="63" x14ac:dyDescent="0.25">
      <c r="A228" s="4">
        <v>187</v>
      </c>
      <c r="B228" s="5">
        <v>177</v>
      </c>
      <c r="C228" s="5" t="s">
        <v>217</v>
      </c>
      <c r="D228" s="10" t="s">
        <v>292</v>
      </c>
      <c r="E228" s="3">
        <v>1</v>
      </c>
      <c r="F228" s="3" t="s">
        <v>42</v>
      </c>
      <c r="G228" s="3" t="s">
        <v>21</v>
      </c>
      <c r="H228" s="83"/>
      <c r="I228" s="83"/>
      <c r="J228" s="83"/>
      <c r="K228" s="87"/>
      <c r="L228" s="88"/>
      <c r="M228" s="121"/>
    </row>
    <row r="229" spans="1:13" ht="63" x14ac:dyDescent="0.25">
      <c r="A229" s="2">
        <v>188</v>
      </c>
      <c r="B229" s="63">
        <v>178</v>
      </c>
      <c r="C229" s="5" t="s">
        <v>217</v>
      </c>
      <c r="D229" s="10" t="s">
        <v>293</v>
      </c>
      <c r="E229" s="3">
        <v>1</v>
      </c>
      <c r="F229" s="3" t="s">
        <v>42</v>
      </c>
      <c r="G229" s="3" t="s">
        <v>21</v>
      </c>
      <c r="H229" s="83"/>
      <c r="I229" s="83"/>
      <c r="J229" s="83"/>
      <c r="K229" s="87"/>
      <c r="L229" s="88"/>
      <c r="M229" s="121"/>
    </row>
    <row r="230" spans="1:13" ht="63" x14ac:dyDescent="0.25">
      <c r="A230" s="4">
        <v>189</v>
      </c>
      <c r="B230" s="5">
        <v>179</v>
      </c>
      <c r="C230" s="5" t="s">
        <v>217</v>
      </c>
      <c r="D230" s="10" t="s">
        <v>294</v>
      </c>
      <c r="E230" s="3">
        <v>1</v>
      </c>
      <c r="F230" s="3" t="s">
        <v>42</v>
      </c>
      <c r="G230" s="3" t="s">
        <v>21</v>
      </c>
      <c r="H230" s="83"/>
      <c r="I230" s="83"/>
      <c r="J230" s="83"/>
      <c r="K230" s="87"/>
      <c r="L230" s="88"/>
      <c r="M230" s="121"/>
    </row>
    <row r="231" spans="1:13" ht="63" x14ac:dyDescent="0.25">
      <c r="A231" s="2">
        <v>190</v>
      </c>
      <c r="B231" s="63">
        <v>180</v>
      </c>
      <c r="C231" s="5" t="s">
        <v>217</v>
      </c>
      <c r="D231" s="10" t="s">
        <v>295</v>
      </c>
      <c r="E231" s="3">
        <v>1</v>
      </c>
      <c r="F231" s="3" t="s">
        <v>42</v>
      </c>
      <c r="G231" s="3" t="s">
        <v>18</v>
      </c>
      <c r="H231" s="83"/>
      <c r="I231" s="83"/>
      <c r="J231" s="83"/>
      <c r="K231" s="87"/>
      <c r="L231" s="88"/>
      <c r="M231" s="121"/>
    </row>
    <row r="232" spans="1:13" ht="63" x14ac:dyDescent="0.25">
      <c r="A232" s="4">
        <v>191</v>
      </c>
      <c r="B232" s="5">
        <v>181</v>
      </c>
      <c r="C232" s="5" t="s">
        <v>217</v>
      </c>
      <c r="D232" s="10" t="s">
        <v>296</v>
      </c>
      <c r="E232" s="3">
        <v>1</v>
      </c>
      <c r="F232" s="3" t="s">
        <v>42</v>
      </c>
      <c r="G232" s="3" t="s">
        <v>18</v>
      </c>
      <c r="H232" s="83"/>
      <c r="I232" s="83"/>
      <c r="J232" s="83"/>
      <c r="K232" s="87"/>
      <c r="L232" s="88"/>
      <c r="M232" s="121"/>
    </row>
    <row r="233" spans="1:13" ht="63" x14ac:dyDescent="0.25">
      <c r="A233" s="2">
        <v>192</v>
      </c>
      <c r="B233" s="63">
        <v>182</v>
      </c>
      <c r="C233" s="5" t="s">
        <v>217</v>
      </c>
      <c r="D233" s="10" t="s">
        <v>297</v>
      </c>
      <c r="E233" s="3">
        <v>1</v>
      </c>
      <c r="F233" s="3" t="s">
        <v>42</v>
      </c>
      <c r="G233" s="3" t="s">
        <v>21</v>
      </c>
      <c r="H233" s="83"/>
      <c r="I233" s="83"/>
      <c r="J233" s="83"/>
      <c r="K233" s="87"/>
      <c r="L233" s="88"/>
      <c r="M233" s="121"/>
    </row>
    <row r="234" spans="1:13" ht="63" x14ac:dyDescent="0.25">
      <c r="A234" s="4">
        <v>193</v>
      </c>
      <c r="B234" s="5">
        <v>183</v>
      </c>
      <c r="C234" s="5" t="s">
        <v>217</v>
      </c>
      <c r="D234" s="10" t="s">
        <v>298</v>
      </c>
      <c r="E234" s="3">
        <v>1</v>
      </c>
      <c r="F234" s="3" t="s">
        <v>42</v>
      </c>
      <c r="G234" s="3" t="s">
        <v>21</v>
      </c>
      <c r="H234" s="83"/>
      <c r="I234" s="83"/>
      <c r="J234" s="83"/>
      <c r="K234" s="87"/>
      <c r="L234" s="88"/>
      <c r="M234" s="121"/>
    </row>
    <row r="235" spans="1:13" ht="63" x14ac:dyDescent="0.25">
      <c r="A235" s="2">
        <v>194</v>
      </c>
      <c r="B235" s="63">
        <v>184</v>
      </c>
      <c r="C235" s="5" t="s">
        <v>217</v>
      </c>
      <c r="D235" s="10" t="s">
        <v>299</v>
      </c>
      <c r="E235" s="3">
        <v>1</v>
      </c>
      <c r="F235" s="3" t="s">
        <v>42</v>
      </c>
      <c r="G235" s="3" t="s">
        <v>21</v>
      </c>
      <c r="H235" s="83"/>
      <c r="I235" s="83"/>
      <c r="J235" s="83"/>
      <c r="K235" s="87"/>
      <c r="L235" s="88"/>
      <c r="M235" s="121"/>
    </row>
    <row r="236" spans="1:13" ht="63" x14ac:dyDescent="0.25">
      <c r="A236" s="4">
        <v>195</v>
      </c>
      <c r="B236" s="5">
        <v>185</v>
      </c>
      <c r="C236" s="5" t="s">
        <v>217</v>
      </c>
      <c r="D236" s="10" t="s">
        <v>300</v>
      </c>
      <c r="E236" s="3">
        <v>1</v>
      </c>
      <c r="F236" s="3" t="s">
        <v>42</v>
      </c>
      <c r="G236" s="3" t="s">
        <v>21</v>
      </c>
      <c r="H236" s="83"/>
      <c r="I236" s="83"/>
      <c r="J236" s="83"/>
      <c r="K236" s="87"/>
      <c r="L236" s="88"/>
      <c r="M236" s="121"/>
    </row>
    <row r="237" spans="1:13" ht="63" x14ac:dyDescent="0.25">
      <c r="A237" s="2">
        <v>196</v>
      </c>
      <c r="B237" s="63">
        <v>186</v>
      </c>
      <c r="C237" s="5" t="s">
        <v>217</v>
      </c>
      <c r="D237" s="10" t="s">
        <v>301</v>
      </c>
      <c r="E237" s="3">
        <v>1</v>
      </c>
      <c r="F237" s="3" t="s">
        <v>42</v>
      </c>
      <c r="G237" s="3" t="s">
        <v>21</v>
      </c>
      <c r="H237" s="83"/>
      <c r="I237" s="83"/>
      <c r="J237" s="83"/>
      <c r="K237" s="87"/>
      <c r="L237" s="88"/>
      <c r="M237" s="121"/>
    </row>
    <row r="238" spans="1:13" ht="63" x14ac:dyDescent="0.25">
      <c r="A238" s="4">
        <v>197</v>
      </c>
      <c r="B238" s="5">
        <v>187</v>
      </c>
      <c r="C238" s="5" t="s">
        <v>217</v>
      </c>
      <c r="D238" s="10" t="s">
        <v>302</v>
      </c>
      <c r="E238" s="3">
        <v>1</v>
      </c>
      <c r="F238" s="3" t="s">
        <v>42</v>
      </c>
      <c r="G238" s="3" t="s">
        <v>21</v>
      </c>
      <c r="H238" s="83"/>
      <c r="I238" s="83"/>
      <c r="J238" s="83"/>
      <c r="K238" s="87"/>
      <c r="L238" s="88"/>
      <c r="M238" s="121"/>
    </row>
    <row r="239" spans="1:13" ht="63" x14ac:dyDescent="0.25">
      <c r="A239" s="2">
        <v>198</v>
      </c>
      <c r="B239" s="63">
        <v>188</v>
      </c>
      <c r="C239" s="5" t="s">
        <v>217</v>
      </c>
      <c r="D239" s="10" t="s">
        <v>303</v>
      </c>
      <c r="E239" s="3">
        <v>1</v>
      </c>
      <c r="F239" s="3" t="s">
        <v>42</v>
      </c>
      <c r="G239" s="3" t="s">
        <v>21</v>
      </c>
      <c r="H239" s="83"/>
      <c r="I239" s="83"/>
      <c r="J239" s="83"/>
      <c r="K239" s="87"/>
      <c r="L239" s="88"/>
      <c r="M239" s="121"/>
    </row>
    <row r="240" spans="1:13" ht="63" x14ac:dyDescent="0.25">
      <c r="A240" s="4">
        <v>199</v>
      </c>
      <c r="B240" s="5">
        <v>189</v>
      </c>
      <c r="C240" s="5" t="s">
        <v>217</v>
      </c>
      <c r="D240" s="10" t="s">
        <v>304</v>
      </c>
      <c r="E240" s="3">
        <v>1</v>
      </c>
      <c r="F240" s="3" t="s">
        <v>42</v>
      </c>
      <c r="G240" s="3" t="s">
        <v>21</v>
      </c>
      <c r="H240" s="83"/>
      <c r="I240" s="83"/>
      <c r="J240" s="83"/>
      <c r="K240" s="87"/>
      <c r="L240" s="88"/>
      <c r="M240" s="121"/>
    </row>
    <row r="241" spans="1:13" ht="63" x14ac:dyDescent="0.25">
      <c r="A241" s="2">
        <v>200</v>
      </c>
      <c r="B241" s="63">
        <v>190</v>
      </c>
      <c r="C241" s="5" t="s">
        <v>217</v>
      </c>
      <c r="D241" s="10" t="s">
        <v>305</v>
      </c>
      <c r="E241" s="3">
        <v>1</v>
      </c>
      <c r="F241" s="3" t="s">
        <v>42</v>
      </c>
      <c r="G241" s="3" t="s">
        <v>21</v>
      </c>
      <c r="H241" s="83"/>
      <c r="I241" s="83"/>
      <c r="J241" s="83"/>
      <c r="K241" s="87"/>
      <c r="L241" s="88"/>
      <c r="M241" s="121"/>
    </row>
    <row r="242" spans="1:13" ht="63" x14ac:dyDescent="0.25">
      <c r="A242" s="4">
        <v>201</v>
      </c>
      <c r="B242" s="5">
        <v>191</v>
      </c>
      <c r="C242" s="5" t="s">
        <v>217</v>
      </c>
      <c r="D242" s="10" t="s">
        <v>306</v>
      </c>
      <c r="E242" s="3">
        <v>1</v>
      </c>
      <c r="F242" s="3" t="s">
        <v>42</v>
      </c>
      <c r="G242" s="3" t="s">
        <v>21</v>
      </c>
      <c r="H242" s="83"/>
      <c r="I242" s="83"/>
      <c r="J242" s="83"/>
      <c r="K242" s="87"/>
      <c r="L242" s="88"/>
      <c r="M242" s="121"/>
    </row>
    <row r="243" spans="1:13" x14ac:dyDescent="0.25">
      <c r="A243" s="36">
        <v>202</v>
      </c>
      <c r="B243" s="27"/>
      <c r="C243" s="27" t="s">
        <v>221</v>
      </c>
      <c r="D243" s="28" t="s">
        <v>198</v>
      </c>
      <c r="E243" s="29"/>
      <c r="F243" s="29"/>
      <c r="G243" s="29"/>
      <c r="H243" s="29"/>
      <c r="I243" s="29"/>
      <c r="J243" s="29"/>
      <c r="K243" s="28"/>
      <c r="L243" s="43"/>
      <c r="M243" s="30"/>
    </row>
    <row r="244" spans="1:13" ht="63" x14ac:dyDescent="0.25">
      <c r="A244" s="4">
        <v>203</v>
      </c>
      <c r="B244" s="5">
        <v>192</v>
      </c>
      <c r="C244" s="5" t="s">
        <v>221</v>
      </c>
      <c r="D244" s="10" t="s">
        <v>481</v>
      </c>
      <c r="E244" s="3">
        <v>1</v>
      </c>
      <c r="F244" s="3" t="s">
        <v>42</v>
      </c>
      <c r="G244" s="3" t="s">
        <v>21</v>
      </c>
      <c r="H244" s="83"/>
      <c r="I244" s="83"/>
      <c r="J244" s="83"/>
      <c r="K244" s="87"/>
      <c r="L244" s="88"/>
      <c r="M244" s="121"/>
    </row>
    <row r="245" spans="1:13" ht="63" x14ac:dyDescent="0.25">
      <c r="A245" s="2">
        <v>204</v>
      </c>
      <c r="B245" s="63">
        <v>193</v>
      </c>
      <c r="C245" s="5" t="s">
        <v>221</v>
      </c>
      <c r="D245" s="10" t="s">
        <v>430</v>
      </c>
      <c r="E245" s="3">
        <v>1</v>
      </c>
      <c r="F245" s="3" t="s">
        <v>42</v>
      </c>
      <c r="G245" s="3" t="s">
        <v>21</v>
      </c>
      <c r="H245" s="83"/>
      <c r="I245" s="83"/>
      <c r="J245" s="83"/>
      <c r="K245" s="87"/>
      <c r="L245" s="88"/>
      <c r="M245" s="121"/>
    </row>
    <row r="246" spans="1:13" ht="63" x14ac:dyDescent="0.25">
      <c r="A246" s="4">
        <v>205</v>
      </c>
      <c r="B246" s="5">
        <v>194</v>
      </c>
      <c r="C246" s="5" t="s">
        <v>221</v>
      </c>
      <c r="D246" s="10" t="s">
        <v>431</v>
      </c>
      <c r="E246" s="3">
        <v>1</v>
      </c>
      <c r="F246" s="3" t="s">
        <v>42</v>
      </c>
      <c r="G246" s="3" t="s">
        <v>21</v>
      </c>
      <c r="H246" s="83"/>
      <c r="I246" s="83"/>
      <c r="J246" s="83"/>
      <c r="K246" s="87"/>
      <c r="L246" s="88"/>
      <c r="M246" s="121"/>
    </row>
    <row r="247" spans="1:13" ht="63" x14ac:dyDescent="0.25">
      <c r="A247" s="2">
        <v>206</v>
      </c>
      <c r="B247" s="63">
        <v>195</v>
      </c>
      <c r="C247" s="5" t="s">
        <v>221</v>
      </c>
      <c r="D247" s="10" t="s">
        <v>432</v>
      </c>
      <c r="E247" s="3">
        <v>1</v>
      </c>
      <c r="F247" s="3" t="s">
        <v>42</v>
      </c>
      <c r="G247" s="3" t="s">
        <v>21</v>
      </c>
      <c r="H247" s="83"/>
      <c r="I247" s="83"/>
      <c r="J247" s="83"/>
      <c r="K247" s="87"/>
      <c r="L247" s="88"/>
      <c r="M247" s="121"/>
    </row>
    <row r="248" spans="1:13" ht="63" x14ac:dyDescent="0.25">
      <c r="A248" s="4">
        <v>207</v>
      </c>
      <c r="B248" s="5">
        <v>196</v>
      </c>
      <c r="C248" s="5" t="s">
        <v>221</v>
      </c>
      <c r="D248" s="10" t="s">
        <v>433</v>
      </c>
      <c r="E248" s="3">
        <v>1</v>
      </c>
      <c r="F248" s="3" t="s">
        <v>42</v>
      </c>
      <c r="G248" s="3" t="s">
        <v>21</v>
      </c>
      <c r="H248" s="83"/>
      <c r="I248" s="83"/>
      <c r="J248" s="83"/>
      <c r="K248" s="87"/>
      <c r="L248" s="88"/>
      <c r="M248" s="121"/>
    </row>
    <row r="249" spans="1:13" ht="63" x14ac:dyDescent="0.25">
      <c r="A249" s="2">
        <v>208</v>
      </c>
      <c r="B249" s="63">
        <v>197</v>
      </c>
      <c r="C249" s="5" t="s">
        <v>221</v>
      </c>
      <c r="D249" s="10" t="s">
        <v>434</v>
      </c>
      <c r="E249" s="3">
        <v>1</v>
      </c>
      <c r="F249" s="3" t="s">
        <v>42</v>
      </c>
      <c r="G249" s="3" t="s">
        <v>21</v>
      </c>
      <c r="H249" s="83"/>
      <c r="I249" s="83"/>
      <c r="J249" s="83"/>
      <c r="K249" s="87"/>
      <c r="L249" s="88"/>
      <c r="M249" s="121"/>
    </row>
    <row r="250" spans="1:13" ht="63" x14ac:dyDescent="0.25">
      <c r="A250" s="4">
        <v>209</v>
      </c>
      <c r="B250" s="5">
        <v>198</v>
      </c>
      <c r="C250" s="5" t="s">
        <v>221</v>
      </c>
      <c r="D250" s="10" t="s">
        <v>435</v>
      </c>
      <c r="E250" s="3">
        <v>1</v>
      </c>
      <c r="F250" s="3" t="s">
        <v>42</v>
      </c>
      <c r="G250" s="3" t="s">
        <v>21</v>
      </c>
      <c r="H250" s="83"/>
      <c r="I250" s="83"/>
      <c r="J250" s="83"/>
      <c r="K250" s="87"/>
      <c r="L250" s="88"/>
      <c r="M250" s="121"/>
    </row>
    <row r="251" spans="1:13" ht="63" x14ac:dyDescent="0.25">
      <c r="A251" s="2">
        <v>210</v>
      </c>
      <c r="B251" s="63">
        <v>199</v>
      </c>
      <c r="C251" s="5" t="s">
        <v>221</v>
      </c>
      <c r="D251" s="10" t="s">
        <v>436</v>
      </c>
      <c r="E251" s="3">
        <v>1</v>
      </c>
      <c r="F251" s="3" t="s">
        <v>42</v>
      </c>
      <c r="G251" s="3" t="s">
        <v>21</v>
      </c>
      <c r="H251" s="83"/>
      <c r="I251" s="83"/>
      <c r="J251" s="83"/>
      <c r="K251" s="87"/>
      <c r="L251" s="88"/>
      <c r="M251" s="121"/>
    </row>
    <row r="252" spans="1:13" ht="63" x14ac:dyDescent="0.25">
      <c r="A252" s="4">
        <v>211</v>
      </c>
      <c r="B252" s="5">
        <v>200</v>
      </c>
      <c r="C252" s="5" t="s">
        <v>221</v>
      </c>
      <c r="D252" s="10" t="s">
        <v>437</v>
      </c>
      <c r="E252" s="3">
        <v>1</v>
      </c>
      <c r="F252" s="3" t="s">
        <v>42</v>
      </c>
      <c r="G252" s="3" t="s">
        <v>21</v>
      </c>
      <c r="H252" s="83"/>
      <c r="I252" s="83"/>
      <c r="J252" s="83"/>
      <c r="K252" s="87"/>
      <c r="L252" s="88"/>
      <c r="M252" s="121"/>
    </row>
    <row r="253" spans="1:13" ht="63" x14ac:dyDescent="0.25">
      <c r="A253" s="2">
        <v>212</v>
      </c>
      <c r="B253" s="63">
        <v>201</v>
      </c>
      <c r="C253" s="5" t="s">
        <v>221</v>
      </c>
      <c r="D253" s="10" t="s">
        <v>438</v>
      </c>
      <c r="E253" s="3">
        <v>1</v>
      </c>
      <c r="F253" s="3" t="s">
        <v>42</v>
      </c>
      <c r="G253" s="3" t="s">
        <v>21</v>
      </c>
      <c r="H253" s="83"/>
      <c r="I253" s="83"/>
      <c r="J253" s="83"/>
      <c r="K253" s="87"/>
      <c r="L253" s="88"/>
      <c r="M253" s="121"/>
    </row>
    <row r="254" spans="1:13" ht="63" x14ac:dyDescent="0.25">
      <c r="A254" s="4">
        <v>213</v>
      </c>
      <c r="B254" s="5">
        <v>202</v>
      </c>
      <c r="C254" s="5" t="s">
        <v>221</v>
      </c>
      <c r="D254" s="10" t="s">
        <v>439</v>
      </c>
      <c r="E254" s="3">
        <v>1</v>
      </c>
      <c r="F254" s="3" t="s">
        <v>42</v>
      </c>
      <c r="G254" s="3" t="s">
        <v>21</v>
      </c>
      <c r="H254" s="83"/>
      <c r="I254" s="83"/>
      <c r="J254" s="83"/>
      <c r="K254" s="87"/>
      <c r="L254" s="88"/>
      <c r="M254" s="121"/>
    </row>
    <row r="255" spans="1:13" ht="63" x14ac:dyDescent="0.25">
      <c r="A255" s="2">
        <v>214</v>
      </c>
      <c r="B255" s="63">
        <v>203</v>
      </c>
      <c r="C255" s="5" t="s">
        <v>221</v>
      </c>
      <c r="D255" s="10" t="s">
        <v>440</v>
      </c>
      <c r="E255" s="3">
        <v>1</v>
      </c>
      <c r="F255" s="3" t="s">
        <v>42</v>
      </c>
      <c r="G255" s="3" t="s">
        <v>21</v>
      </c>
      <c r="H255" s="83"/>
      <c r="I255" s="83"/>
      <c r="J255" s="83"/>
      <c r="K255" s="87"/>
      <c r="L255" s="88"/>
      <c r="M255" s="121"/>
    </row>
    <row r="256" spans="1:13" ht="63" x14ac:dyDescent="0.25">
      <c r="A256" s="4">
        <v>215</v>
      </c>
      <c r="B256" s="5">
        <v>204</v>
      </c>
      <c r="C256" s="5" t="s">
        <v>221</v>
      </c>
      <c r="D256" s="10" t="s">
        <v>441</v>
      </c>
      <c r="E256" s="3">
        <v>1</v>
      </c>
      <c r="F256" s="3" t="s">
        <v>42</v>
      </c>
      <c r="G256" s="3" t="s">
        <v>21</v>
      </c>
      <c r="H256" s="83"/>
      <c r="I256" s="83"/>
      <c r="J256" s="83"/>
      <c r="K256" s="87"/>
      <c r="L256" s="88"/>
      <c r="M256" s="121"/>
    </row>
    <row r="257" spans="1:13" ht="63" x14ac:dyDescent="0.25">
      <c r="A257" s="2">
        <v>216</v>
      </c>
      <c r="B257" s="63">
        <v>205</v>
      </c>
      <c r="C257" s="5" t="s">
        <v>221</v>
      </c>
      <c r="D257" s="10" t="s">
        <v>442</v>
      </c>
      <c r="E257" s="3">
        <v>1</v>
      </c>
      <c r="F257" s="3" t="s">
        <v>42</v>
      </c>
      <c r="G257" s="3" t="s">
        <v>21</v>
      </c>
      <c r="H257" s="83"/>
      <c r="I257" s="83"/>
      <c r="J257" s="83"/>
      <c r="K257" s="87"/>
      <c r="L257" s="88"/>
      <c r="M257" s="121"/>
    </row>
    <row r="258" spans="1:13" x14ac:dyDescent="0.25">
      <c r="A258" s="37">
        <v>217</v>
      </c>
      <c r="B258" s="62"/>
      <c r="C258" s="27" t="s">
        <v>220</v>
      </c>
      <c r="D258" s="31" t="s">
        <v>241</v>
      </c>
      <c r="E258" s="29"/>
      <c r="F258" s="29"/>
      <c r="G258" s="29"/>
      <c r="H258" s="29"/>
      <c r="I258" s="29"/>
      <c r="J258" s="29"/>
      <c r="K258" s="31"/>
      <c r="L258" s="44"/>
      <c r="M258" s="30"/>
    </row>
    <row r="259" spans="1:13" ht="31.5" x14ac:dyDescent="0.25">
      <c r="A259" s="2">
        <v>218</v>
      </c>
      <c r="B259" s="63">
        <v>206</v>
      </c>
      <c r="C259" s="5" t="s">
        <v>220</v>
      </c>
      <c r="D259" s="7" t="s">
        <v>60</v>
      </c>
      <c r="E259" s="3">
        <v>1</v>
      </c>
      <c r="F259" s="3" t="s">
        <v>41</v>
      </c>
      <c r="G259" s="3" t="s">
        <v>21</v>
      </c>
      <c r="H259" s="83"/>
      <c r="I259" s="83"/>
      <c r="J259" s="83"/>
      <c r="K259" s="83"/>
      <c r="L259" s="86"/>
      <c r="M259" s="121"/>
    </row>
    <row r="260" spans="1:13" ht="31.5" x14ac:dyDescent="0.25">
      <c r="A260" s="4">
        <v>219</v>
      </c>
      <c r="B260" s="5">
        <v>207</v>
      </c>
      <c r="C260" s="5" t="s">
        <v>220</v>
      </c>
      <c r="D260" s="7" t="s">
        <v>61</v>
      </c>
      <c r="E260" s="3">
        <v>1</v>
      </c>
      <c r="F260" s="3" t="s">
        <v>41</v>
      </c>
      <c r="G260" s="3" t="s">
        <v>21</v>
      </c>
      <c r="H260" s="83"/>
      <c r="I260" s="83"/>
      <c r="J260" s="83"/>
      <c r="K260" s="83"/>
      <c r="L260" s="86"/>
      <c r="M260" s="121"/>
    </row>
    <row r="261" spans="1:13" ht="31.5" x14ac:dyDescent="0.25">
      <c r="A261" s="2">
        <v>220</v>
      </c>
      <c r="B261" s="63">
        <v>208</v>
      </c>
      <c r="C261" s="5" t="s">
        <v>220</v>
      </c>
      <c r="D261" s="7" t="s">
        <v>62</v>
      </c>
      <c r="E261" s="3">
        <v>1</v>
      </c>
      <c r="F261" s="3" t="s">
        <v>41</v>
      </c>
      <c r="G261" s="3" t="s">
        <v>21</v>
      </c>
      <c r="H261" s="83"/>
      <c r="I261" s="83"/>
      <c r="J261" s="83"/>
      <c r="K261" s="83"/>
      <c r="L261" s="86"/>
      <c r="M261" s="121"/>
    </row>
    <row r="262" spans="1:13" ht="31.5" x14ac:dyDescent="0.25">
      <c r="A262" s="4">
        <v>221</v>
      </c>
      <c r="B262" s="5">
        <v>209</v>
      </c>
      <c r="C262" s="5" t="s">
        <v>220</v>
      </c>
      <c r="D262" s="7" t="s">
        <v>63</v>
      </c>
      <c r="E262" s="3">
        <v>1</v>
      </c>
      <c r="F262" s="3" t="s">
        <v>41</v>
      </c>
      <c r="G262" s="3" t="s">
        <v>21</v>
      </c>
      <c r="H262" s="83"/>
      <c r="I262" s="83"/>
      <c r="J262" s="83"/>
      <c r="K262" s="83"/>
      <c r="L262" s="86"/>
      <c r="M262" s="121"/>
    </row>
    <row r="263" spans="1:13" ht="31.5" x14ac:dyDescent="0.25">
      <c r="A263" s="2">
        <v>222</v>
      </c>
      <c r="B263" s="63">
        <v>210</v>
      </c>
      <c r="C263" s="5" t="s">
        <v>220</v>
      </c>
      <c r="D263" s="7" t="s">
        <v>64</v>
      </c>
      <c r="E263" s="3">
        <v>1</v>
      </c>
      <c r="F263" s="3" t="s">
        <v>41</v>
      </c>
      <c r="G263" s="3" t="s">
        <v>21</v>
      </c>
      <c r="H263" s="83"/>
      <c r="I263" s="83"/>
      <c r="J263" s="83"/>
      <c r="K263" s="83"/>
      <c r="L263" s="86"/>
      <c r="M263" s="121"/>
    </row>
    <row r="264" spans="1:13" ht="31.5" x14ac:dyDescent="0.25">
      <c r="A264" s="4">
        <v>223</v>
      </c>
      <c r="B264" s="5">
        <v>211</v>
      </c>
      <c r="C264" s="5" t="s">
        <v>220</v>
      </c>
      <c r="D264" s="7" t="s">
        <v>65</v>
      </c>
      <c r="E264" s="3">
        <v>1</v>
      </c>
      <c r="F264" s="3" t="s">
        <v>41</v>
      </c>
      <c r="G264" s="3" t="s">
        <v>21</v>
      </c>
      <c r="H264" s="83"/>
      <c r="I264" s="83"/>
      <c r="J264" s="83"/>
      <c r="K264" s="83"/>
      <c r="L264" s="86"/>
      <c r="M264" s="121"/>
    </row>
    <row r="265" spans="1:13" ht="31.5" x14ac:dyDescent="0.25">
      <c r="A265" s="2">
        <v>224</v>
      </c>
      <c r="B265" s="63">
        <v>212</v>
      </c>
      <c r="C265" s="5" t="s">
        <v>220</v>
      </c>
      <c r="D265" s="7" t="s">
        <v>66</v>
      </c>
      <c r="E265" s="3">
        <v>1</v>
      </c>
      <c r="F265" s="3" t="s">
        <v>41</v>
      </c>
      <c r="G265" s="3" t="s">
        <v>21</v>
      </c>
      <c r="H265" s="83"/>
      <c r="I265" s="83"/>
      <c r="J265" s="83"/>
      <c r="K265" s="83"/>
      <c r="L265" s="86"/>
      <c r="M265" s="121"/>
    </row>
    <row r="266" spans="1:13" ht="31.5" x14ac:dyDescent="0.25">
      <c r="A266" s="4">
        <v>225</v>
      </c>
      <c r="B266" s="5">
        <v>213</v>
      </c>
      <c r="C266" s="5" t="s">
        <v>220</v>
      </c>
      <c r="D266" s="7" t="s">
        <v>67</v>
      </c>
      <c r="E266" s="3">
        <v>1</v>
      </c>
      <c r="F266" s="3" t="s">
        <v>41</v>
      </c>
      <c r="G266" s="3" t="s">
        <v>21</v>
      </c>
      <c r="H266" s="83"/>
      <c r="I266" s="83"/>
      <c r="J266" s="83"/>
      <c r="K266" s="83"/>
      <c r="L266" s="86"/>
      <c r="M266" s="121"/>
    </row>
    <row r="267" spans="1:13" ht="31.5" x14ac:dyDescent="0.25">
      <c r="A267" s="2">
        <v>226</v>
      </c>
      <c r="B267" s="63">
        <v>214</v>
      </c>
      <c r="C267" s="5" t="s">
        <v>220</v>
      </c>
      <c r="D267" s="7" t="s">
        <v>68</v>
      </c>
      <c r="E267" s="3">
        <v>1</v>
      </c>
      <c r="F267" s="3" t="s">
        <v>41</v>
      </c>
      <c r="G267" s="3" t="s">
        <v>21</v>
      </c>
      <c r="H267" s="83"/>
      <c r="I267" s="83"/>
      <c r="J267" s="83"/>
      <c r="K267" s="83"/>
      <c r="L267" s="86"/>
      <c r="M267" s="121"/>
    </row>
    <row r="268" spans="1:13" ht="31.5" x14ac:dyDescent="0.25">
      <c r="A268" s="4">
        <v>227</v>
      </c>
      <c r="B268" s="5">
        <v>215</v>
      </c>
      <c r="C268" s="5" t="s">
        <v>220</v>
      </c>
      <c r="D268" s="6" t="s">
        <v>69</v>
      </c>
      <c r="E268" s="3">
        <v>1</v>
      </c>
      <c r="F268" s="3" t="s">
        <v>41</v>
      </c>
      <c r="G268" s="3" t="s">
        <v>21</v>
      </c>
      <c r="H268" s="83"/>
      <c r="I268" s="83"/>
      <c r="J268" s="83"/>
      <c r="K268" s="84"/>
      <c r="L268" s="85"/>
      <c r="M268" s="121"/>
    </row>
    <row r="269" spans="1:13" ht="31.5" x14ac:dyDescent="0.25">
      <c r="A269" s="2">
        <v>228</v>
      </c>
      <c r="B269" s="63">
        <v>216</v>
      </c>
      <c r="C269" s="5" t="s">
        <v>220</v>
      </c>
      <c r="D269" s="6" t="s">
        <v>70</v>
      </c>
      <c r="E269" s="3">
        <v>1</v>
      </c>
      <c r="F269" s="3" t="s">
        <v>41</v>
      </c>
      <c r="G269" s="3" t="s">
        <v>21</v>
      </c>
      <c r="H269" s="83"/>
      <c r="I269" s="83"/>
      <c r="J269" s="83"/>
      <c r="K269" s="84"/>
      <c r="L269" s="85"/>
      <c r="M269" s="121"/>
    </row>
    <row r="270" spans="1:13" ht="31.5" x14ac:dyDescent="0.25">
      <c r="A270" s="4">
        <v>229</v>
      </c>
      <c r="B270" s="5">
        <v>217</v>
      </c>
      <c r="C270" s="5" t="s">
        <v>220</v>
      </c>
      <c r="D270" s="6" t="s">
        <v>71</v>
      </c>
      <c r="E270" s="3">
        <v>1</v>
      </c>
      <c r="F270" s="3" t="s">
        <v>41</v>
      </c>
      <c r="G270" s="3" t="s">
        <v>21</v>
      </c>
      <c r="H270" s="83"/>
      <c r="I270" s="83"/>
      <c r="J270" s="83"/>
      <c r="K270" s="84"/>
      <c r="L270" s="85"/>
      <c r="M270" s="121"/>
    </row>
    <row r="271" spans="1:13" ht="31.5" x14ac:dyDescent="0.25">
      <c r="A271" s="2">
        <v>230</v>
      </c>
      <c r="B271" s="63">
        <v>218</v>
      </c>
      <c r="C271" s="5" t="s">
        <v>220</v>
      </c>
      <c r="D271" s="6" t="s">
        <v>72</v>
      </c>
      <c r="E271" s="3">
        <v>1</v>
      </c>
      <c r="F271" s="3" t="s">
        <v>41</v>
      </c>
      <c r="G271" s="3" t="s">
        <v>21</v>
      </c>
      <c r="H271" s="83"/>
      <c r="I271" s="83"/>
      <c r="J271" s="83"/>
      <c r="K271" s="84"/>
      <c r="L271" s="85"/>
      <c r="M271" s="121"/>
    </row>
    <row r="272" spans="1:13" ht="31.5" x14ac:dyDescent="0.25">
      <c r="A272" s="4">
        <v>231</v>
      </c>
      <c r="B272" s="5">
        <v>219</v>
      </c>
      <c r="C272" s="5" t="s">
        <v>220</v>
      </c>
      <c r="D272" s="6" t="s">
        <v>73</v>
      </c>
      <c r="E272" s="3">
        <v>1</v>
      </c>
      <c r="F272" s="3" t="s">
        <v>41</v>
      </c>
      <c r="G272" s="3" t="s">
        <v>21</v>
      </c>
      <c r="H272" s="83"/>
      <c r="I272" s="83"/>
      <c r="J272" s="83"/>
      <c r="K272" s="84"/>
      <c r="L272" s="85"/>
      <c r="M272" s="121"/>
    </row>
    <row r="273" spans="1:13" ht="31.5" x14ac:dyDescent="0.25">
      <c r="A273" s="2">
        <v>232</v>
      </c>
      <c r="B273" s="63">
        <v>220</v>
      </c>
      <c r="C273" s="5" t="s">
        <v>220</v>
      </c>
      <c r="D273" s="6" t="s">
        <v>74</v>
      </c>
      <c r="E273" s="3">
        <v>1</v>
      </c>
      <c r="F273" s="3" t="s">
        <v>41</v>
      </c>
      <c r="G273" s="3" t="s">
        <v>21</v>
      </c>
      <c r="H273" s="83"/>
      <c r="I273" s="83"/>
      <c r="J273" s="83"/>
      <c r="K273" s="84"/>
      <c r="L273" s="85"/>
      <c r="M273" s="121"/>
    </row>
    <row r="274" spans="1:13" x14ac:dyDescent="0.25">
      <c r="A274" s="35">
        <v>233</v>
      </c>
      <c r="B274" s="64"/>
      <c r="C274" s="19" t="s">
        <v>11</v>
      </c>
      <c r="D274" s="25" t="s">
        <v>43</v>
      </c>
      <c r="E274" s="20"/>
      <c r="F274" s="20"/>
      <c r="G274" s="20"/>
      <c r="H274" s="21"/>
      <c r="I274" s="21"/>
      <c r="J274" s="23"/>
      <c r="K274" s="25"/>
      <c r="L274" s="45"/>
      <c r="M274" s="24"/>
    </row>
    <row r="275" spans="1:13" x14ac:dyDescent="0.25">
      <c r="A275" s="36">
        <v>234</v>
      </c>
      <c r="B275" s="27"/>
      <c r="C275" s="27" t="s">
        <v>12</v>
      </c>
      <c r="D275" s="31" t="s">
        <v>242</v>
      </c>
      <c r="E275" s="29"/>
      <c r="F275" s="29"/>
      <c r="G275" s="29"/>
      <c r="H275" s="29"/>
      <c r="I275" s="29"/>
      <c r="J275" s="29"/>
      <c r="K275" s="31"/>
      <c r="L275" s="44"/>
      <c r="M275" s="30"/>
    </row>
    <row r="276" spans="1:13" ht="63" x14ac:dyDescent="0.25">
      <c r="A276" s="4">
        <v>235</v>
      </c>
      <c r="B276" s="5">
        <v>221</v>
      </c>
      <c r="C276" s="5" t="s">
        <v>12</v>
      </c>
      <c r="D276" s="10" t="s">
        <v>735</v>
      </c>
      <c r="E276" s="3">
        <v>1</v>
      </c>
      <c r="F276" s="3" t="s">
        <v>42</v>
      </c>
      <c r="G276" s="3" t="s">
        <v>21</v>
      </c>
      <c r="H276" s="83"/>
      <c r="I276" s="83"/>
      <c r="J276" s="83"/>
      <c r="K276" s="87"/>
      <c r="L276" s="88"/>
      <c r="M276" s="121"/>
    </row>
    <row r="277" spans="1:13" ht="63" x14ac:dyDescent="0.25">
      <c r="A277" s="2">
        <v>236</v>
      </c>
      <c r="B277" s="63">
        <v>222</v>
      </c>
      <c r="C277" s="5" t="s">
        <v>12</v>
      </c>
      <c r="D277" s="10" t="s">
        <v>736</v>
      </c>
      <c r="E277" s="3">
        <v>1</v>
      </c>
      <c r="F277" s="3" t="s">
        <v>42</v>
      </c>
      <c r="G277" s="3" t="s">
        <v>11</v>
      </c>
      <c r="H277" s="83"/>
      <c r="I277" s="83"/>
      <c r="J277" s="83"/>
      <c r="K277" s="87"/>
      <c r="L277" s="88"/>
      <c r="M277" s="121"/>
    </row>
    <row r="278" spans="1:13" ht="63" x14ac:dyDescent="0.25">
      <c r="A278" s="4">
        <v>237</v>
      </c>
      <c r="B278" s="5">
        <v>223</v>
      </c>
      <c r="C278" s="5" t="s">
        <v>12</v>
      </c>
      <c r="D278" s="10" t="s">
        <v>737</v>
      </c>
      <c r="E278" s="3">
        <v>1</v>
      </c>
      <c r="F278" s="3" t="s">
        <v>42</v>
      </c>
      <c r="G278" s="3" t="s">
        <v>11</v>
      </c>
      <c r="H278" s="83"/>
      <c r="I278" s="83"/>
      <c r="J278" s="83"/>
      <c r="K278" s="87"/>
      <c r="L278" s="88"/>
      <c r="M278" s="121"/>
    </row>
    <row r="279" spans="1:13" ht="47.25" x14ac:dyDescent="0.25">
      <c r="A279" s="2">
        <v>238</v>
      </c>
      <c r="B279" s="63">
        <v>224</v>
      </c>
      <c r="C279" s="5" t="s">
        <v>12</v>
      </c>
      <c r="D279" s="10" t="s">
        <v>738</v>
      </c>
      <c r="E279" s="3">
        <v>1</v>
      </c>
      <c r="F279" s="3" t="s">
        <v>42</v>
      </c>
      <c r="G279" s="3" t="s">
        <v>11</v>
      </c>
      <c r="H279" s="83"/>
      <c r="I279" s="83"/>
      <c r="J279" s="83"/>
      <c r="K279" s="87"/>
      <c r="L279" s="88"/>
      <c r="M279" s="121"/>
    </row>
    <row r="280" spans="1:13" ht="63" x14ac:dyDescent="0.25">
      <c r="A280" s="4">
        <v>239</v>
      </c>
      <c r="B280" s="5">
        <v>225</v>
      </c>
      <c r="C280" s="5" t="s">
        <v>12</v>
      </c>
      <c r="D280" s="10" t="s">
        <v>739</v>
      </c>
      <c r="E280" s="3">
        <v>1</v>
      </c>
      <c r="F280" s="3" t="s">
        <v>42</v>
      </c>
      <c r="G280" s="3" t="s">
        <v>11</v>
      </c>
      <c r="H280" s="83"/>
      <c r="I280" s="83"/>
      <c r="J280" s="83"/>
      <c r="K280" s="87"/>
      <c r="L280" s="88"/>
      <c r="M280" s="121"/>
    </row>
    <row r="281" spans="1:13" ht="63" x14ac:dyDescent="0.25">
      <c r="A281" s="2">
        <v>240</v>
      </c>
      <c r="B281" s="63">
        <v>226</v>
      </c>
      <c r="C281" s="5" t="s">
        <v>12</v>
      </c>
      <c r="D281" s="10" t="s">
        <v>740</v>
      </c>
      <c r="E281" s="3">
        <v>1</v>
      </c>
      <c r="F281" s="3" t="s">
        <v>42</v>
      </c>
      <c r="G281" s="3" t="s">
        <v>11</v>
      </c>
      <c r="H281" s="83"/>
      <c r="I281" s="83"/>
      <c r="J281" s="83"/>
      <c r="K281" s="87"/>
      <c r="L281" s="88"/>
      <c r="M281" s="121"/>
    </row>
    <row r="282" spans="1:13" ht="63" x14ac:dyDescent="0.25">
      <c r="A282" s="4">
        <v>241</v>
      </c>
      <c r="B282" s="5">
        <v>227</v>
      </c>
      <c r="C282" s="9" t="s">
        <v>12</v>
      </c>
      <c r="D282" s="10" t="s">
        <v>741</v>
      </c>
      <c r="E282" s="3">
        <v>1</v>
      </c>
      <c r="F282" s="3" t="s">
        <v>42</v>
      </c>
      <c r="G282" s="3" t="s">
        <v>18</v>
      </c>
      <c r="H282" s="83"/>
      <c r="I282" s="83"/>
      <c r="J282" s="83"/>
      <c r="K282" s="87"/>
      <c r="L282" s="88"/>
      <c r="M282" s="121"/>
    </row>
    <row r="283" spans="1:13" ht="63" x14ac:dyDescent="0.25">
      <c r="A283" s="2">
        <v>242</v>
      </c>
      <c r="B283" s="63">
        <v>228</v>
      </c>
      <c r="C283" s="9" t="s">
        <v>12</v>
      </c>
      <c r="D283" s="10" t="s">
        <v>742</v>
      </c>
      <c r="E283" s="3">
        <v>1</v>
      </c>
      <c r="F283" s="3" t="s">
        <v>42</v>
      </c>
      <c r="G283" s="3" t="s">
        <v>18</v>
      </c>
      <c r="H283" s="83"/>
      <c r="I283" s="83"/>
      <c r="J283" s="83"/>
      <c r="K283" s="87"/>
      <c r="L283" s="88"/>
      <c r="M283" s="121"/>
    </row>
    <row r="284" spans="1:13" ht="47.25" x14ac:dyDescent="0.25">
      <c r="A284" s="4">
        <v>243</v>
      </c>
      <c r="B284" s="5">
        <v>229</v>
      </c>
      <c r="C284" s="9" t="s">
        <v>12</v>
      </c>
      <c r="D284" s="10" t="s">
        <v>796</v>
      </c>
      <c r="E284" s="3">
        <v>1</v>
      </c>
      <c r="F284" s="3" t="s">
        <v>42</v>
      </c>
      <c r="G284" s="3" t="s">
        <v>11</v>
      </c>
      <c r="H284" s="83"/>
      <c r="I284" s="83"/>
      <c r="J284" s="83"/>
      <c r="K284" s="87"/>
      <c r="L284" s="88"/>
      <c r="M284" s="121"/>
    </row>
    <row r="285" spans="1:13" x14ac:dyDescent="0.25">
      <c r="A285" s="36">
        <v>244</v>
      </c>
      <c r="B285" s="27"/>
      <c r="C285" s="27" t="s">
        <v>13</v>
      </c>
      <c r="D285" s="31" t="s">
        <v>243</v>
      </c>
      <c r="E285" s="29"/>
      <c r="F285" s="29"/>
      <c r="G285" s="29"/>
      <c r="H285" s="29"/>
      <c r="I285" s="29"/>
      <c r="J285" s="29"/>
      <c r="K285" s="31"/>
      <c r="L285" s="44"/>
      <c r="M285" s="30"/>
    </row>
    <row r="286" spans="1:13" ht="63" x14ac:dyDescent="0.25">
      <c r="A286" s="4">
        <v>245</v>
      </c>
      <c r="B286" s="5">
        <v>230</v>
      </c>
      <c r="C286" s="5" t="s">
        <v>13</v>
      </c>
      <c r="D286" s="10" t="s">
        <v>743</v>
      </c>
      <c r="E286" s="3">
        <v>1</v>
      </c>
      <c r="F286" s="8" t="s">
        <v>443</v>
      </c>
      <c r="G286" s="3" t="s">
        <v>21</v>
      </c>
      <c r="H286" s="83"/>
      <c r="I286" s="83"/>
      <c r="J286" s="83"/>
      <c r="K286" s="87"/>
      <c r="L286" s="88"/>
      <c r="M286" s="121"/>
    </row>
    <row r="287" spans="1:13" ht="63" x14ac:dyDescent="0.25">
      <c r="A287" s="2">
        <v>246</v>
      </c>
      <c r="B287" s="63">
        <v>231</v>
      </c>
      <c r="C287" s="5" t="s">
        <v>13</v>
      </c>
      <c r="D287" s="10" t="s">
        <v>744</v>
      </c>
      <c r="E287" s="3">
        <v>1</v>
      </c>
      <c r="F287" s="8" t="s">
        <v>443</v>
      </c>
      <c r="G287" s="3" t="s">
        <v>21</v>
      </c>
      <c r="H287" s="83"/>
      <c r="I287" s="83"/>
      <c r="J287" s="83"/>
      <c r="K287" s="87"/>
      <c r="L287" s="88"/>
      <c r="M287" s="121"/>
    </row>
    <row r="288" spans="1:13" ht="63" x14ac:dyDescent="0.25">
      <c r="A288" s="4">
        <v>247</v>
      </c>
      <c r="B288" s="5">
        <v>232</v>
      </c>
      <c r="C288" s="5" t="s">
        <v>13</v>
      </c>
      <c r="D288" s="10" t="s">
        <v>745</v>
      </c>
      <c r="E288" s="3">
        <v>1</v>
      </c>
      <c r="F288" s="8" t="s">
        <v>443</v>
      </c>
      <c r="G288" s="3" t="s">
        <v>21</v>
      </c>
      <c r="H288" s="83"/>
      <c r="I288" s="83"/>
      <c r="J288" s="83"/>
      <c r="K288" s="87"/>
      <c r="L288" s="88"/>
      <c r="M288" s="121"/>
    </row>
    <row r="289" spans="1:13" ht="63" x14ac:dyDescent="0.25">
      <c r="A289" s="2">
        <v>248</v>
      </c>
      <c r="B289" s="63">
        <v>233</v>
      </c>
      <c r="C289" s="5" t="s">
        <v>13</v>
      </c>
      <c r="D289" s="10" t="s">
        <v>746</v>
      </c>
      <c r="E289" s="3">
        <v>1</v>
      </c>
      <c r="F289" s="8" t="s">
        <v>443</v>
      </c>
      <c r="G289" s="3" t="s">
        <v>21</v>
      </c>
      <c r="H289" s="83"/>
      <c r="I289" s="83"/>
      <c r="J289" s="83"/>
      <c r="K289" s="87"/>
      <c r="L289" s="88"/>
      <c r="M289" s="121"/>
    </row>
    <row r="290" spans="1:13" ht="63" x14ac:dyDescent="0.25">
      <c r="A290" s="4">
        <v>249</v>
      </c>
      <c r="B290" s="5">
        <v>234</v>
      </c>
      <c r="C290" s="5" t="s">
        <v>13</v>
      </c>
      <c r="D290" s="10" t="s">
        <v>747</v>
      </c>
      <c r="E290" s="3">
        <v>1</v>
      </c>
      <c r="F290" s="8" t="s">
        <v>443</v>
      </c>
      <c r="G290" s="3" t="s">
        <v>21</v>
      </c>
      <c r="H290" s="83"/>
      <c r="I290" s="83"/>
      <c r="J290" s="83"/>
      <c r="K290" s="87"/>
      <c r="L290" s="88"/>
      <c r="M290" s="121"/>
    </row>
    <row r="291" spans="1:13" ht="63" x14ac:dyDescent="0.25">
      <c r="A291" s="2">
        <v>250</v>
      </c>
      <c r="B291" s="63">
        <v>235</v>
      </c>
      <c r="C291" s="5" t="s">
        <v>13</v>
      </c>
      <c r="D291" s="10" t="s">
        <v>748</v>
      </c>
      <c r="E291" s="3">
        <v>1</v>
      </c>
      <c r="F291" s="8" t="s">
        <v>443</v>
      </c>
      <c r="G291" s="3" t="s">
        <v>21</v>
      </c>
      <c r="H291" s="83"/>
      <c r="I291" s="83"/>
      <c r="J291" s="83"/>
      <c r="K291" s="87"/>
      <c r="L291" s="88"/>
      <c r="M291" s="121"/>
    </row>
    <row r="292" spans="1:13" ht="63" x14ac:dyDescent="0.25">
      <c r="A292" s="4">
        <v>251</v>
      </c>
      <c r="B292" s="5">
        <v>236</v>
      </c>
      <c r="C292" s="5" t="s">
        <v>13</v>
      </c>
      <c r="D292" s="10" t="s">
        <v>749</v>
      </c>
      <c r="E292" s="3">
        <v>1</v>
      </c>
      <c r="F292" s="8" t="s">
        <v>443</v>
      </c>
      <c r="G292" s="3" t="s">
        <v>21</v>
      </c>
      <c r="H292" s="83"/>
      <c r="I292" s="83"/>
      <c r="J292" s="83"/>
      <c r="K292" s="87"/>
      <c r="L292" s="88"/>
      <c r="M292" s="121"/>
    </row>
    <row r="293" spans="1:13" ht="63" x14ac:dyDescent="0.25">
      <c r="A293" s="2">
        <v>252</v>
      </c>
      <c r="B293" s="63">
        <v>237</v>
      </c>
      <c r="C293" s="5" t="s">
        <v>13</v>
      </c>
      <c r="D293" s="10" t="s">
        <v>750</v>
      </c>
      <c r="E293" s="3">
        <v>1</v>
      </c>
      <c r="F293" s="8" t="s">
        <v>443</v>
      </c>
      <c r="G293" s="3" t="s">
        <v>21</v>
      </c>
      <c r="H293" s="83"/>
      <c r="I293" s="83"/>
      <c r="J293" s="83"/>
      <c r="K293" s="87"/>
      <c r="L293" s="88"/>
      <c r="M293" s="121"/>
    </row>
    <row r="294" spans="1:13" ht="63" x14ac:dyDescent="0.25">
      <c r="A294" s="4">
        <v>253</v>
      </c>
      <c r="B294" s="5">
        <v>238</v>
      </c>
      <c r="C294" s="5" t="s">
        <v>13</v>
      </c>
      <c r="D294" s="10" t="s">
        <v>751</v>
      </c>
      <c r="E294" s="3">
        <v>1</v>
      </c>
      <c r="F294" s="8" t="s">
        <v>443</v>
      </c>
      <c r="G294" s="3" t="s">
        <v>21</v>
      </c>
      <c r="H294" s="83"/>
      <c r="I294" s="83"/>
      <c r="J294" s="83"/>
      <c r="K294" s="87"/>
      <c r="L294" s="88"/>
      <c r="M294" s="121"/>
    </row>
    <row r="295" spans="1:13" ht="31.5" x14ac:dyDescent="0.25">
      <c r="A295" s="36">
        <v>254</v>
      </c>
      <c r="B295" s="27"/>
      <c r="C295" s="27" t="s">
        <v>14</v>
      </c>
      <c r="D295" s="31" t="s">
        <v>95</v>
      </c>
      <c r="E295" s="29"/>
      <c r="F295" s="29"/>
      <c r="G295" s="29"/>
      <c r="H295" s="29"/>
      <c r="I295" s="29"/>
      <c r="J295" s="29"/>
      <c r="K295" s="31"/>
      <c r="L295" s="44"/>
      <c r="M295" s="30"/>
    </row>
    <row r="296" spans="1:13" ht="63" x14ac:dyDescent="0.25">
      <c r="A296" s="4">
        <v>255</v>
      </c>
      <c r="B296" s="5">
        <v>239</v>
      </c>
      <c r="C296" s="5" t="s">
        <v>14</v>
      </c>
      <c r="D296" s="10" t="s">
        <v>752</v>
      </c>
      <c r="E296" s="3">
        <v>1</v>
      </c>
      <c r="F296" s="8" t="s">
        <v>443</v>
      </c>
      <c r="G296" s="3" t="s">
        <v>21</v>
      </c>
      <c r="H296" s="83"/>
      <c r="I296" s="83"/>
      <c r="J296" s="83"/>
      <c r="K296" s="87"/>
      <c r="L296" s="88"/>
      <c r="M296" s="121"/>
    </row>
    <row r="297" spans="1:13" ht="63" x14ac:dyDescent="0.25">
      <c r="A297" s="2">
        <v>256</v>
      </c>
      <c r="B297" s="63">
        <v>240</v>
      </c>
      <c r="C297" s="5" t="s">
        <v>14</v>
      </c>
      <c r="D297" s="10" t="s">
        <v>753</v>
      </c>
      <c r="E297" s="3">
        <v>1</v>
      </c>
      <c r="F297" s="8" t="s">
        <v>443</v>
      </c>
      <c r="G297" s="3" t="s">
        <v>21</v>
      </c>
      <c r="H297" s="83"/>
      <c r="I297" s="83"/>
      <c r="J297" s="83"/>
      <c r="K297" s="87"/>
      <c r="L297" s="88"/>
      <c r="M297" s="121"/>
    </row>
    <row r="298" spans="1:13" ht="63" x14ac:dyDescent="0.25">
      <c r="A298" s="4">
        <v>257</v>
      </c>
      <c r="B298" s="5">
        <v>241</v>
      </c>
      <c r="C298" s="5" t="s">
        <v>14</v>
      </c>
      <c r="D298" s="10" t="s">
        <v>754</v>
      </c>
      <c r="E298" s="3">
        <v>1</v>
      </c>
      <c r="F298" s="8" t="s">
        <v>443</v>
      </c>
      <c r="G298" s="3" t="s">
        <v>21</v>
      </c>
      <c r="H298" s="83"/>
      <c r="I298" s="83"/>
      <c r="J298" s="83"/>
      <c r="K298" s="87"/>
      <c r="L298" s="88"/>
      <c r="M298" s="121"/>
    </row>
    <row r="299" spans="1:13" ht="47.25" x14ac:dyDescent="0.25">
      <c r="A299" s="2">
        <v>258</v>
      </c>
      <c r="B299" s="63">
        <v>242</v>
      </c>
      <c r="C299" s="5" t="s">
        <v>14</v>
      </c>
      <c r="D299" s="10" t="s">
        <v>755</v>
      </c>
      <c r="E299" s="3">
        <v>1</v>
      </c>
      <c r="F299" s="8" t="s">
        <v>443</v>
      </c>
      <c r="G299" s="3" t="s">
        <v>21</v>
      </c>
      <c r="H299" s="83"/>
      <c r="I299" s="83"/>
      <c r="J299" s="83"/>
      <c r="K299" s="87"/>
      <c r="L299" s="88"/>
      <c r="M299" s="121"/>
    </row>
    <row r="300" spans="1:13" ht="78.75" x14ac:dyDescent="0.25">
      <c r="A300" s="4">
        <v>259</v>
      </c>
      <c r="B300" s="5">
        <v>243</v>
      </c>
      <c r="C300" s="5" t="s">
        <v>14</v>
      </c>
      <c r="D300" s="10" t="s">
        <v>756</v>
      </c>
      <c r="E300" s="3">
        <v>1</v>
      </c>
      <c r="F300" s="8" t="s">
        <v>443</v>
      </c>
      <c r="G300" s="3" t="s">
        <v>21</v>
      </c>
      <c r="H300" s="83"/>
      <c r="I300" s="83"/>
      <c r="J300" s="83"/>
      <c r="K300" s="87"/>
      <c r="L300" s="88"/>
      <c r="M300" s="121"/>
    </row>
    <row r="301" spans="1:13" ht="78.75" x14ac:dyDescent="0.25">
      <c r="A301" s="2">
        <v>260</v>
      </c>
      <c r="B301" s="63">
        <v>244</v>
      </c>
      <c r="C301" s="5" t="s">
        <v>14</v>
      </c>
      <c r="D301" s="10" t="s">
        <v>757</v>
      </c>
      <c r="E301" s="3">
        <v>1</v>
      </c>
      <c r="F301" s="8" t="s">
        <v>443</v>
      </c>
      <c r="G301" s="3" t="s">
        <v>21</v>
      </c>
      <c r="H301" s="83"/>
      <c r="I301" s="83"/>
      <c r="J301" s="83"/>
      <c r="K301" s="87"/>
      <c r="L301" s="88"/>
      <c r="M301" s="121"/>
    </row>
    <row r="302" spans="1:13" ht="31.5" x14ac:dyDescent="0.25">
      <c r="A302" s="4">
        <v>261</v>
      </c>
      <c r="B302" s="5">
        <v>245</v>
      </c>
      <c r="C302" s="5" t="s">
        <v>14</v>
      </c>
      <c r="D302" s="10" t="s">
        <v>482</v>
      </c>
      <c r="E302" s="3">
        <v>1</v>
      </c>
      <c r="F302" s="3" t="s">
        <v>41</v>
      </c>
      <c r="G302" s="3" t="s">
        <v>11</v>
      </c>
      <c r="H302" s="83"/>
      <c r="I302" s="83"/>
      <c r="J302" s="83"/>
      <c r="K302" s="87"/>
      <c r="L302" s="88"/>
      <c r="M302" s="121"/>
    </row>
    <row r="303" spans="1:13" ht="31.5" x14ac:dyDescent="0.25">
      <c r="A303" s="2">
        <v>262</v>
      </c>
      <c r="B303" s="63">
        <v>246</v>
      </c>
      <c r="C303" s="5" t="s">
        <v>14</v>
      </c>
      <c r="D303" s="10" t="s">
        <v>483</v>
      </c>
      <c r="E303" s="3">
        <v>1</v>
      </c>
      <c r="F303" s="3" t="s">
        <v>41</v>
      </c>
      <c r="G303" s="3" t="s">
        <v>11</v>
      </c>
      <c r="H303" s="83"/>
      <c r="I303" s="83"/>
      <c r="J303" s="83"/>
      <c r="K303" s="87"/>
      <c r="L303" s="88"/>
      <c r="M303" s="121"/>
    </row>
    <row r="304" spans="1:13" ht="31.5" x14ac:dyDescent="0.25">
      <c r="A304" s="4">
        <v>263</v>
      </c>
      <c r="B304" s="5">
        <v>247</v>
      </c>
      <c r="C304" s="5" t="s">
        <v>14</v>
      </c>
      <c r="D304" s="10" t="s">
        <v>484</v>
      </c>
      <c r="E304" s="3">
        <v>1</v>
      </c>
      <c r="F304" s="3" t="s">
        <v>41</v>
      </c>
      <c r="G304" s="3" t="s">
        <v>11</v>
      </c>
      <c r="H304" s="83"/>
      <c r="I304" s="83"/>
      <c r="J304" s="83"/>
      <c r="K304" s="87"/>
      <c r="L304" s="88"/>
      <c r="M304" s="121"/>
    </row>
    <row r="305" spans="1:13" ht="31.5" x14ac:dyDescent="0.25">
      <c r="A305" s="2">
        <v>264</v>
      </c>
      <c r="B305" s="63">
        <v>248</v>
      </c>
      <c r="C305" s="5" t="s">
        <v>14</v>
      </c>
      <c r="D305" s="10" t="s">
        <v>485</v>
      </c>
      <c r="E305" s="3">
        <v>1</v>
      </c>
      <c r="F305" s="3" t="s">
        <v>41</v>
      </c>
      <c r="G305" s="3" t="s">
        <v>11</v>
      </c>
      <c r="H305" s="83"/>
      <c r="I305" s="83"/>
      <c r="J305" s="83"/>
      <c r="K305" s="87"/>
      <c r="L305" s="88"/>
      <c r="M305" s="121"/>
    </row>
    <row r="306" spans="1:13" ht="31.5" x14ac:dyDescent="0.25">
      <c r="A306" s="4">
        <v>265</v>
      </c>
      <c r="B306" s="5">
        <v>249</v>
      </c>
      <c r="C306" s="5" t="s">
        <v>14</v>
      </c>
      <c r="D306" s="10" t="s">
        <v>486</v>
      </c>
      <c r="E306" s="3">
        <v>1</v>
      </c>
      <c r="F306" s="3" t="s">
        <v>41</v>
      </c>
      <c r="G306" s="3" t="s">
        <v>18</v>
      </c>
      <c r="H306" s="83"/>
      <c r="I306" s="83"/>
      <c r="J306" s="83"/>
      <c r="K306" s="87"/>
      <c r="L306" s="88"/>
      <c r="M306" s="121"/>
    </row>
    <row r="307" spans="1:13" ht="31.5" x14ac:dyDescent="0.25">
      <c r="A307" s="2">
        <v>266</v>
      </c>
      <c r="B307" s="63">
        <v>250</v>
      </c>
      <c r="C307" s="5" t="s">
        <v>14</v>
      </c>
      <c r="D307" s="10" t="s">
        <v>487</v>
      </c>
      <c r="E307" s="3">
        <v>1</v>
      </c>
      <c r="F307" s="3" t="s">
        <v>41</v>
      </c>
      <c r="G307" s="3" t="s">
        <v>18</v>
      </c>
      <c r="H307" s="83"/>
      <c r="I307" s="83"/>
      <c r="J307" s="83"/>
      <c r="K307" s="87"/>
      <c r="L307" s="88"/>
      <c r="M307" s="121"/>
    </row>
    <row r="308" spans="1:13" ht="31.5" x14ac:dyDescent="0.25">
      <c r="A308" s="4">
        <v>267</v>
      </c>
      <c r="B308" s="5">
        <v>251</v>
      </c>
      <c r="C308" s="5" t="s">
        <v>14</v>
      </c>
      <c r="D308" s="10" t="s">
        <v>488</v>
      </c>
      <c r="E308" s="3">
        <v>1</v>
      </c>
      <c r="F308" s="3" t="s">
        <v>41</v>
      </c>
      <c r="G308" s="3" t="s">
        <v>18</v>
      </c>
      <c r="H308" s="83"/>
      <c r="I308" s="83"/>
      <c r="J308" s="83"/>
      <c r="K308" s="87"/>
      <c r="L308" s="88"/>
      <c r="M308" s="121"/>
    </row>
    <row r="309" spans="1:13" x14ac:dyDescent="0.25">
      <c r="A309" s="36">
        <v>268</v>
      </c>
      <c r="B309" s="27"/>
      <c r="C309" s="27" t="s">
        <v>15</v>
      </c>
      <c r="D309" s="31" t="s">
        <v>244</v>
      </c>
      <c r="E309" s="29"/>
      <c r="F309" s="29"/>
      <c r="G309" s="29"/>
      <c r="H309" s="29"/>
      <c r="I309" s="29"/>
      <c r="J309" s="29"/>
      <c r="K309" s="31"/>
      <c r="L309" s="44"/>
      <c r="M309" s="30"/>
    </row>
    <row r="310" spans="1:13" ht="63" x14ac:dyDescent="0.25">
      <c r="A310" s="4">
        <v>269</v>
      </c>
      <c r="B310" s="5">
        <v>252</v>
      </c>
      <c r="C310" s="5" t="s">
        <v>15</v>
      </c>
      <c r="D310" s="10" t="s">
        <v>668</v>
      </c>
      <c r="E310" s="3">
        <v>1</v>
      </c>
      <c r="F310" s="3" t="s">
        <v>41</v>
      </c>
      <c r="G310" s="3" t="s">
        <v>18</v>
      </c>
      <c r="H310" s="83"/>
      <c r="I310" s="83"/>
      <c r="J310" s="84"/>
      <c r="K310" s="87"/>
      <c r="L310" s="88"/>
      <c r="M310" s="81" t="s">
        <v>588</v>
      </c>
    </row>
    <row r="311" spans="1:13" ht="63" x14ac:dyDescent="0.25">
      <c r="A311" s="2">
        <v>270</v>
      </c>
      <c r="B311" s="63">
        <v>253</v>
      </c>
      <c r="C311" s="5" t="s">
        <v>15</v>
      </c>
      <c r="D311" s="10" t="s">
        <v>669</v>
      </c>
      <c r="E311" s="3">
        <v>1</v>
      </c>
      <c r="F311" s="3" t="s">
        <v>41</v>
      </c>
      <c r="G311" s="3" t="s">
        <v>18</v>
      </c>
      <c r="H311" s="83"/>
      <c r="I311" s="83"/>
      <c r="J311" s="84"/>
      <c r="K311" s="87"/>
      <c r="L311" s="88"/>
      <c r="M311" s="81" t="s">
        <v>588</v>
      </c>
    </row>
    <row r="312" spans="1:13" ht="63" x14ac:dyDescent="0.25">
      <c r="A312" s="4">
        <v>271</v>
      </c>
      <c r="B312" s="5">
        <v>254</v>
      </c>
      <c r="C312" s="5" t="s">
        <v>15</v>
      </c>
      <c r="D312" s="10" t="s">
        <v>670</v>
      </c>
      <c r="E312" s="3">
        <v>1</v>
      </c>
      <c r="F312" s="3" t="s">
        <v>41</v>
      </c>
      <c r="G312" s="3" t="s">
        <v>18</v>
      </c>
      <c r="H312" s="83"/>
      <c r="I312" s="83"/>
      <c r="J312" s="84"/>
      <c r="K312" s="87"/>
      <c r="L312" s="88"/>
      <c r="M312" s="81" t="s">
        <v>588</v>
      </c>
    </row>
    <row r="313" spans="1:13" ht="63" x14ac:dyDescent="0.25">
      <c r="A313" s="2">
        <v>272</v>
      </c>
      <c r="B313" s="63">
        <v>255</v>
      </c>
      <c r="C313" s="5" t="s">
        <v>15</v>
      </c>
      <c r="D313" s="10" t="s">
        <v>671</v>
      </c>
      <c r="E313" s="3">
        <v>1</v>
      </c>
      <c r="F313" s="3" t="s">
        <v>41</v>
      </c>
      <c r="G313" s="3" t="s">
        <v>11</v>
      </c>
      <c r="H313" s="83"/>
      <c r="I313" s="83"/>
      <c r="J313" s="83"/>
      <c r="K313" s="87"/>
      <c r="L313" s="88"/>
      <c r="M313" s="81" t="s">
        <v>588</v>
      </c>
    </row>
    <row r="314" spans="1:13" ht="63" x14ac:dyDescent="0.25">
      <c r="A314" s="4">
        <v>273</v>
      </c>
      <c r="B314" s="5">
        <v>256</v>
      </c>
      <c r="C314" s="5" t="s">
        <v>15</v>
      </c>
      <c r="D314" s="10" t="s">
        <v>672</v>
      </c>
      <c r="E314" s="3">
        <v>1</v>
      </c>
      <c r="F314" s="3" t="s">
        <v>41</v>
      </c>
      <c r="G314" s="3" t="s">
        <v>11</v>
      </c>
      <c r="H314" s="83"/>
      <c r="I314" s="83"/>
      <c r="J314" s="83"/>
      <c r="K314" s="87"/>
      <c r="L314" s="88"/>
      <c r="M314" s="81" t="s">
        <v>588</v>
      </c>
    </row>
    <row r="315" spans="1:13" ht="63" x14ac:dyDescent="0.25">
      <c r="A315" s="2">
        <v>274</v>
      </c>
      <c r="B315" s="63">
        <v>257</v>
      </c>
      <c r="C315" s="5" t="s">
        <v>15</v>
      </c>
      <c r="D315" s="10" t="s">
        <v>673</v>
      </c>
      <c r="E315" s="3">
        <v>1</v>
      </c>
      <c r="F315" s="3" t="s">
        <v>41</v>
      </c>
      <c r="G315" s="3" t="s">
        <v>18</v>
      </c>
      <c r="H315" s="83"/>
      <c r="I315" s="83"/>
      <c r="J315" s="83"/>
      <c r="K315" s="87"/>
      <c r="L315" s="88"/>
      <c r="M315" s="81" t="s">
        <v>588</v>
      </c>
    </row>
    <row r="316" spans="1:13" ht="63" x14ac:dyDescent="0.25">
      <c r="A316" s="4">
        <v>275</v>
      </c>
      <c r="B316" s="5">
        <v>258</v>
      </c>
      <c r="C316" s="5" t="s">
        <v>15</v>
      </c>
      <c r="D316" s="10" t="s">
        <v>674</v>
      </c>
      <c r="E316" s="3">
        <v>1</v>
      </c>
      <c r="F316" s="3" t="s">
        <v>41</v>
      </c>
      <c r="G316" s="3" t="s">
        <v>18</v>
      </c>
      <c r="H316" s="83"/>
      <c r="I316" s="83"/>
      <c r="J316" s="83"/>
      <c r="K316" s="87"/>
      <c r="L316" s="88"/>
      <c r="M316" s="81" t="s">
        <v>588</v>
      </c>
    </row>
    <row r="317" spans="1:13" ht="63" x14ac:dyDescent="0.25">
      <c r="A317" s="2">
        <v>276</v>
      </c>
      <c r="B317" s="63">
        <v>259</v>
      </c>
      <c r="C317" s="5" t="s">
        <v>15</v>
      </c>
      <c r="D317" s="10" t="s">
        <v>675</v>
      </c>
      <c r="E317" s="3">
        <v>1</v>
      </c>
      <c r="F317" s="3" t="s">
        <v>41</v>
      </c>
      <c r="G317" s="3" t="s">
        <v>18</v>
      </c>
      <c r="H317" s="83"/>
      <c r="I317" s="83"/>
      <c r="J317" s="83"/>
      <c r="K317" s="87"/>
      <c r="L317" s="88"/>
      <c r="M317" s="81" t="s">
        <v>588</v>
      </c>
    </row>
    <row r="318" spans="1:13" ht="63" x14ac:dyDescent="0.25">
      <c r="A318" s="4">
        <v>277</v>
      </c>
      <c r="B318" s="5">
        <v>260</v>
      </c>
      <c r="C318" s="5" t="s">
        <v>15</v>
      </c>
      <c r="D318" s="10" t="s">
        <v>615</v>
      </c>
      <c r="E318" s="3">
        <v>1</v>
      </c>
      <c r="F318" s="3" t="s">
        <v>41</v>
      </c>
      <c r="G318" s="3" t="s">
        <v>18</v>
      </c>
      <c r="H318" s="83"/>
      <c r="I318" s="83"/>
      <c r="J318" s="83"/>
      <c r="K318" s="87"/>
      <c r="L318" s="88"/>
      <c r="M318" s="81" t="s">
        <v>588</v>
      </c>
    </row>
    <row r="319" spans="1:13" ht="78.75" x14ac:dyDescent="0.25">
      <c r="A319" s="2">
        <v>278</v>
      </c>
      <c r="B319" s="63">
        <v>261</v>
      </c>
      <c r="C319" s="5" t="s">
        <v>15</v>
      </c>
      <c r="D319" s="10" t="s">
        <v>334</v>
      </c>
      <c r="E319" s="3">
        <v>1</v>
      </c>
      <c r="F319" s="3" t="s">
        <v>41</v>
      </c>
      <c r="G319" s="3" t="s">
        <v>18</v>
      </c>
      <c r="H319" s="83"/>
      <c r="I319" s="83"/>
      <c r="J319" s="83"/>
      <c r="K319" s="87"/>
      <c r="L319" s="88"/>
      <c r="M319" s="121"/>
    </row>
    <row r="320" spans="1:13" ht="63" x14ac:dyDescent="0.25">
      <c r="A320" s="4">
        <v>279</v>
      </c>
      <c r="B320" s="5">
        <v>262</v>
      </c>
      <c r="C320" s="5" t="s">
        <v>15</v>
      </c>
      <c r="D320" s="10" t="s">
        <v>75</v>
      </c>
      <c r="E320" s="3">
        <v>1</v>
      </c>
      <c r="F320" s="3" t="s">
        <v>41</v>
      </c>
      <c r="G320" s="3" t="s">
        <v>18</v>
      </c>
      <c r="H320" s="83"/>
      <c r="I320" s="83"/>
      <c r="J320" s="83"/>
      <c r="K320" s="87"/>
      <c r="L320" s="88"/>
      <c r="M320" s="121"/>
    </row>
    <row r="321" spans="1:13" ht="63" x14ac:dyDescent="0.25">
      <c r="A321" s="2">
        <v>280</v>
      </c>
      <c r="B321" s="63">
        <v>263</v>
      </c>
      <c r="C321" s="5" t="s">
        <v>15</v>
      </c>
      <c r="D321" s="10" t="s">
        <v>76</v>
      </c>
      <c r="E321" s="3">
        <v>1</v>
      </c>
      <c r="F321" s="3" t="s">
        <v>41</v>
      </c>
      <c r="G321" s="3" t="s">
        <v>21</v>
      </c>
      <c r="H321" s="83"/>
      <c r="I321" s="83"/>
      <c r="J321" s="83"/>
      <c r="K321" s="87"/>
      <c r="L321" s="88"/>
      <c r="M321" s="121"/>
    </row>
    <row r="322" spans="1:13" ht="63" x14ac:dyDescent="0.25">
      <c r="A322" s="4">
        <v>281</v>
      </c>
      <c r="B322" s="5">
        <v>264</v>
      </c>
      <c r="C322" s="5" t="s">
        <v>15</v>
      </c>
      <c r="D322" s="10" t="s">
        <v>77</v>
      </c>
      <c r="E322" s="3">
        <v>1</v>
      </c>
      <c r="F322" s="3" t="s">
        <v>41</v>
      </c>
      <c r="G322" s="3" t="s">
        <v>21</v>
      </c>
      <c r="H322" s="83"/>
      <c r="I322" s="83"/>
      <c r="J322" s="83"/>
      <c r="K322" s="87"/>
      <c r="L322" s="88"/>
      <c r="M322" s="121"/>
    </row>
    <row r="323" spans="1:13" ht="63" x14ac:dyDescent="0.25">
      <c r="A323" s="2">
        <v>282</v>
      </c>
      <c r="B323" s="63">
        <v>265</v>
      </c>
      <c r="C323" s="5" t="s">
        <v>15</v>
      </c>
      <c r="D323" s="10" t="s">
        <v>78</v>
      </c>
      <c r="E323" s="3">
        <v>1</v>
      </c>
      <c r="F323" s="3" t="s">
        <v>41</v>
      </c>
      <c r="G323" s="3" t="s">
        <v>21</v>
      </c>
      <c r="H323" s="83"/>
      <c r="I323" s="83"/>
      <c r="J323" s="83"/>
      <c r="K323" s="87"/>
      <c r="L323" s="88"/>
      <c r="M323" s="121"/>
    </row>
    <row r="324" spans="1:13" x14ac:dyDescent="0.25">
      <c r="A324" s="37">
        <v>283</v>
      </c>
      <c r="B324" s="62"/>
      <c r="C324" s="27" t="s">
        <v>16</v>
      </c>
      <c r="D324" s="31" t="s">
        <v>245</v>
      </c>
      <c r="E324" s="29"/>
      <c r="F324" s="29"/>
      <c r="G324" s="29"/>
      <c r="H324" s="29"/>
      <c r="I324" s="29"/>
      <c r="J324" s="29"/>
      <c r="K324" s="31"/>
      <c r="L324" s="44"/>
      <c r="M324" s="30"/>
    </row>
    <row r="325" spans="1:13" ht="63" x14ac:dyDescent="0.25">
      <c r="A325" s="2">
        <v>284</v>
      </c>
      <c r="B325" s="63">
        <v>266</v>
      </c>
      <c r="C325" s="5" t="s">
        <v>16</v>
      </c>
      <c r="D325" s="10" t="s">
        <v>758</v>
      </c>
      <c r="E325" s="8">
        <v>1</v>
      </c>
      <c r="F325" s="3" t="s">
        <v>42</v>
      </c>
      <c r="G325" s="3" t="s">
        <v>18</v>
      </c>
      <c r="H325" s="83"/>
      <c r="I325" s="83"/>
      <c r="J325" s="83"/>
      <c r="K325" s="87"/>
      <c r="L325" s="88"/>
      <c r="M325" s="121"/>
    </row>
    <row r="326" spans="1:13" ht="63" x14ac:dyDescent="0.25">
      <c r="A326" s="4">
        <v>285</v>
      </c>
      <c r="B326" s="5">
        <v>267</v>
      </c>
      <c r="C326" s="5" t="s">
        <v>16</v>
      </c>
      <c r="D326" s="10" t="s">
        <v>759</v>
      </c>
      <c r="E326" s="8">
        <v>1</v>
      </c>
      <c r="F326" s="3" t="s">
        <v>42</v>
      </c>
      <c r="G326" s="3" t="s">
        <v>18</v>
      </c>
      <c r="H326" s="83"/>
      <c r="I326" s="83"/>
      <c r="J326" s="83"/>
      <c r="K326" s="87"/>
      <c r="L326" s="88"/>
      <c r="M326" s="121"/>
    </row>
    <row r="327" spans="1:13" ht="63" x14ac:dyDescent="0.25">
      <c r="A327" s="2">
        <v>286</v>
      </c>
      <c r="B327" s="63">
        <v>268</v>
      </c>
      <c r="C327" s="5" t="s">
        <v>16</v>
      </c>
      <c r="D327" s="10" t="s">
        <v>760</v>
      </c>
      <c r="E327" s="8">
        <v>1</v>
      </c>
      <c r="F327" s="3" t="s">
        <v>42</v>
      </c>
      <c r="G327" s="3" t="s">
        <v>18</v>
      </c>
      <c r="H327" s="83"/>
      <c r="I327" s="83"/>
      <c r="J327" s="83"/>
      <c r="K327" s="87"/>
      <c r="L327" s="88"/>
      <c r="M327" s="121"/>
    </row>
    <row r="328" spans="1:13" ht="63" x14ac:dyDescent="0.25">
      <c r="A328" s="4">
        <v>287</v>
      </c>
      <c r="B328" s="5">
        <v>269</v>
      </c>
      <c r="C328" s="5" t="s">
        <v>16</v>
      </c>
      <c r="D328" s="10" t="s">
        <v>761</v>
      </c>
      <c r="E328" s="8">
        <v>1</v>
      </c>
      <c r="F328" s="3" t="s">
        <v>42</v>
      </c>
      <c r="G328" s="3" t="s">
        <v>18</v>
      </c>
      <c r="H328" s="83"/>
      <c r="I328" s="83"/>
      <c r="J328" s="83"/>
      <c r="K328" s="87"/>
      <c r="L328" s="88"/>
      <c r="M328" s="121"/>
    </row>
    <row r="329" spans="1:13" x14ac:dyDescent="0.25">
      <c r="A329" s="36">
        <v>288</v>
      </c>
      <c r="B329" s="27"/>
      <c r="C329" s="27" t="s">
        <v>17</v>
      </c>
      <c r="D329" s="31" t="s">
        <v>79</v>
      </c>
      <c r="E329" s="29"/>
      <c r="F329" s="29"/>
      <c r="G329" s="29"/>
      <c r="H329" s="29"/>
      <c r="I329" s="29"/>
      <c r="J329" s="29"/>
      <c r="K329" s="31"/>
      <c r="L329" s="44"/>
      <c r="M329" s="30"/>
    </row>
    <row r="330" spans="1:13" ht="63" x14ac:dyDescent="0.25">
      <c r="A330" s="4">
        <v>289</v>
      </c>
      <c r="B330" s="5">
        <v>270</v>
      </c>
      <c r="C330" s="5" t="s">
        <v>17</v>
      </c>
      <c r="D330" s="10" t="s">
        <v>80</v>
      </c>
      <c r="E330" s="8">
        <v>1</v>
      </c>
      <c r="F330" s="8" t="s">
        <v>41</v>
      </c>
      <c r="G330" s="3" t="s">
        <v>18</v>
      </c>
      <c r="H330" s="83"/>
      <c r="I330" s="83"/>
      <c r="J330" s="84"/>
      <c r="K330" s="87"/>
      <c r="L330" s="88"/>
      <c r="M330" s="81" t="s">
        <v>588</v>
      </c>
    </row>
    <row r="331" spans="1:13" ht="63" x14ac:dyDescent="0.25">
      <c r="A331" s="2">
        <v>290</v>
      </c>
      <c r="B331" s="63">
        <v>271</v>
      </c>
      <c r="C331" s="5" t="s">
        <v>17</v>
      </c>
      <c r="D331" s="10" t="s">
        <v>81</v>
      </c>
      <c r="E331" s="8">
        <v>1</v>
      </c>
      <c r="F331" s="8" t="s">
        <v>41</v>
      </c>
      <c r="G331" s="3" t="s">
        <v>18</v>
      </c>
      <c r="H331" s="83"/>
      <c r="I331" s="83"/>
      <c r="J331" s="84"/>
      <c r="K331" s="87"/>
      <c r="L331" s="88"/>
      <c r="M331" s="81" t="s">
        <v>588</v>
      </c>
    </row>
    <row r="332" spans="1:13" ht="63" x14ac:dyDescent="0.25">
      <c r="A332" s="4">
        <v>291</v>
      </c>
      <c r="B332" s="5">
        <v>272</v>
      </c>
      <c r="C332" s="5" t="s">
        <v>17</v>
      </c>
      <c r="D332" s="10" t="s">
        <v>733</v>
      </c>
      <c r="E332" s="8">
        <v>1</v>
      </c>
      <c r="F332" s="8" t="s">
        <v>41</v>
      </c>
      <c r="G332" s="3" t="s">
        <v>18</v>
      </c>
      <c r="H332" s="83"/>
      <c r="I332" s="83"/>
      <c r="J332" s="84"/>
      <c r="K332" s="87"/>
      <c r="L332" s="88"/>
      <c r="M332" s="81" t="s">
        <v>588</v>
      </c>
    </row>
    <row r="333" spans="1:13" ht="63" x14ac:dyDescent="0.25">
      <c r="A333" s="2">
        <v>292</v>
      </c>
      <c r="B333" s="63">
        <v>273</v>
      </c>
      <c r="C333" s="5" t="s">
        <v>17</v>
      </c>
      <c r="D333" s="10" t="s">
        <v>82</v>
      </c>
      <c r="E333" s="8">
        <v>1</v>
      </c>
      <c r="F333" s="8" t="s">
        <v>41</v>
      </c>
      <c r="G333" s="3" t="s">
        <v>18</v>
      </c>
      <c r="H333" s="83"/>
      <c r="I333" s="83"/>
      <c r="J333" s="84"/>
      <c r="K333" s="87"/>
      <c r="L333" s="88"/>
      <c r="M333" s="81" t="s">
        <v>588</v>
      </c>
    </row>
    <row r="334" spans="1:13" ht="63" x14ac:dyDescent="0.25">
      <c r="A334" s="4">
        <v>293</v>
      </c>
      <c r="B334" s="5">
        <v>274</v>
      </c>
      <c r="C334" s="5" t="s">
        <v>17</v>
      </c>
      <c r="D334" s="10" t="s">
        <v>83</v>
      </c>
      <c r="E334" s="8">
        <v>1</v>
      </c>
      <c r="F334" s="8" t="s">
        <v>41</v>
      </c>
      <c r="G334" s="3" t="s">
        <v>18</v>
      </c>
      <c r="H334" s="83"/>
      <c r="I334" s="83"/>
      <c r="J334" s="84"/>
      <c r="K334" s="87"/>
      <c r="L334" s="88"/>
      <c r="M334" s="81" t="s">
        <v>588</v>
      </c>
    </row>
    <row r="335" spans="1:13" ht="63" x14ac:dyDescent="0.25">
      <c r="A335" s="2">
        <v>294</v>
      </c>
      <c r="B335" s="63">
        <v>275</v>
      </c>
      <c r="C335" s="5" t="s">
        <v>17</v>
      </c>
      <c r="D335" s="10" t="s">
        <v>84</v>
      </c>
      <c r="E335" s="8">
        <v>1</v>
      </c>
      <c r="F335" s="8" t="s">
        <v>41</v>
      </c>
      <c r="G335" s="3" t="s">
        <v>18</v>
      </c>
      <c r="H335" s="83"/>
      <c r="I335" s="83"/>
      <c r="J335" s="84"/>
      <c r="K335" s="87"/>
      <c r="L335" s="88"/>
      <c r="M335" s="81" t="s">
        <v>588</v>
      </c>
    </row>
    <row r="336" spans="1:13" ht="63" x14ac:dyDescent="0.25">
      <c r="A336" s="4">
        <v>295</v>
      </c>
      <c r="B336" s="5">
        <v>276</v>
      </c>
      <c r="C336" s="5" t="s">
        <v>17</v>
      </c>
      <c r="D336" s="10" t="s">
        <v>85</v>
      </c>
      <c r="E336" s="8">
        <v>1</v>
      </c>
      <c r="F336" s="8" t="s">
        <v>41</v>
      </c>
      <c r="G336" s="3" t="s">
        <v>18</v>
      </c>
      <c r="H336" s="83"/>
      <c r="I336" s="83"/>
      <c r="J336" s="84"/>
      <c r="K336" s="87"/>
      <c r="L336" s="88"/>
      <c r="M336" s="81" t="s">
        <v>588</v>
      </c>
    </row>
    <row r="337" spans="1:13" ht="63" x14ac:dyDescent="0.25">
      <c r="A337" s="2">
        <v>296</v>
      </c>
      <c r="B337" s="63">
        <v>277</v>
      </c>
      <c r="C337" s="5" t="s">
        <v>17</v>
      </c>
      <c r="D337" s="10" t="s">
        <v>86</v>
      </c>
      <c r="E337" s="8">
        <v>1</v>
      </c>
      <c r="F337" s="8" t="s">
        <v>41</v>
      </c>
      <c r="G337" s="3" t="s">
        <v>18</v>
      </c>
      <c r="H337" s="83"/>
      <c r="I337" s="83"/>
      <c r="J337" s="84"/>
      <c r="K337" s="87"/>
      <c r="L337" s="88"/>
      <c r="M337" s="81" t="s">
        <v>588</v>
      </c>
    </row>
    <row r="338" spans="1:13" ht="63" x14ac:dyDescent="0.25">
      <c r="A338" s="4">
        <v>297</v>
      </c>
      <c r="B338" s="5">
        <v>278</v>
      </c>
      <c r="C338" s="5" t="s">
        <v>17</v>
      </c>
      <c r="D338" s="10" t="s">
        <v>732</v>
      </c>
      <c r="E338" s="8">
        <v>1</v>
      </c>
      <c r="F338" s="8" t="s">
        <v>41</v>
      </c>
      <c r="G338" s="3" t="s">
        <v>18</v>
      </c>
      <c r="H338" s="83"/>
      <c r="I338" s="83"/>
      <c r="J338" s="84"/>
      <c r="K338" s="87"/>
      <c r="L338" s="88"/>
      <c r="M338" s="81" t="s">
        <v>588</v>
      </c>
    </row>
    <row r="339" spans="1:13" ht="63" x14ac:dyDescent="0.25">
      <c r="A339" s="2">
        <v>298</v>
      </c>
      <c r="B339" s="63">
        <v>279</v>
      </c>
      <c r="C339" s="5" t="s">
        <v>17</v>
      </c>
      <c r="D339" s="10" t="s">
        <v>734</v>
      </c>
      <c r="E339" s="8">
        <v>1</v>
      </c>
      <c r="F339" s="8" t="s">
        <v>41</v>
      </c>
      <c r="G339" s="3" t="s">
        <v>18</v>
      </c>
      <c r="H339" s="83"/>
      <c r="I339" s="83"/>
      <c r="J339" s="84"/>
      <c r="K339" s="87"/>
      <c r="L339" s="88"/>
      <c r="M339" s="81" t="s">
        <v>588</v>
      </c>
    </row>
    <row r="340" spans="1:13" ht="63" x14ac:dyDescent="0.25">
      <c r="A340" s="4">
        <v>299</v>
      </c>
      <c r="B340" s="5">
        <v>280</v>
      </c>
      <c r="C340" s="5" t="s">
        <v>17</v>
      </c>
      <c r="D340" s="10" t="s">
        <v>87</v>
      </c>
      <c r="E340" s="8">
        <v>1</v>
      </c>
      <c r="F340" s="8" t="s">
        <v>41</v>
      </c>
      <c r="G340" s="3" t="s">
        <v>18</v>
      </c>
      <c r="H340" s="83"/>
      <c r="I340" s="83"/>
      <c r="J340" s="84"/>
      <c r="K340" s="87"/>
      <c r="L340" s="88"/>
      <c r="M340" s="81" t="s">
        <v>588</v>
      </c>
    </row>
    <row r="341" spans="1:13" ht="63" x14ac:dyDescent="0.25">
      <c r="A341" s="2">
        <v>300</v>
      </c>
      <c r="B341" s="63">
        <v>281</v>
      </c>
      <c r="C341" s="5" t="s">
        <v>17</v>
      </c>
      <c r="D341" s="10" t="s">
        <v>88</v>
      </c>
      <c r="E341" s="8">
        <v>1</v>
      </c>
      <c r="F341" s="8" t="s">
        <v>41</v>
      </c>
      <c r="G341" s="3" t="s">
        <v>18</v>
      </c>
      <c r="H341" s="83"/>
      <c r="I341" s="83"/>
      <c r="J341" s="84"/>
      <c r="K341" s="87"/>
      <c r="L341" s="88"/>
      <c r="M341" s="81" t="s">
        <v>588</v>
      </c>
    </row>
    <row r="342" spans="1:13" ht="63" x14ac:dyDescent="0.25">
      <c r="A342" s="4">
        <v>301</v>
      </c>
      <c r="B342" s="5">
        <v>282</v>
      </c>
      <c r="C342" s="5" t="s">
        <v>17</v>
      </c>
      <c r="D342" s="10" t="s">
        <v>89</v>
      </c>
      <c r="E342" s="8">
        <v>1</v>
      </c>
      <c r="F342" s="8" t="s">
        <v>41</v>
      </c>
      <c r="G342" s="3" t="s">
        <v>21</v>
      </c>
      <c r="H342" s="83"/>
      <c r="I342" s="83"/>
      <c r="J342" s="84"/>
      <c r="K342" s="87"/>
      <c r="L342" s="88"/>
      <c r="M342" s="81" t="s">
        <v>588</v>
      </c>
    </row>
    <row r="343" spans="1:13" ht="63" x14ac:dyDescent="0.25">
      <c r="A343" s="2">
        <v>302</v>
      </c>
      <c r="B343" s="63">
        <v>283</v>
      </c>
      <c r="C343" s="5" t="s">
        <v>17</v>
      </c>
      <c r="D343" s="10" t="s">
        <v>90</v>
      </c>
      <c r="E343" s="8">
        <v>1</v>
      </c>
      <c r="F343" s="8" t="s">
        <v>41</v>
      </c>
      <c r="G343" s="3" t="s">
        <v>21</v>
      </c>
      <c r="H343" s="83"/>
      <c r="I343" s="83"/>
      <c r="J343" s="84"/>
      <c r="K343" s="87"/>
      <c r="L343" s="88"/>
      <c r="M343" s="81" t="s">
        <v>588</v>
      </c>
    </row>
    <row r="344" spans="1:13" ht="63" x14ac:dyDescent="0.25">
      <c r="A344" s="4">
        <v>303</v>
      </c>
      <c r="B344" s="5">
        <v>284</v>
      </c>
      <c r="C344" s="5" t="s">
        <v>17</v>
      </c>
      <c r="D344" s="10" t="s">
        <v>91</v>
      </c>
      <c r="E344" s="8">
        <v>1</v>
      </c>
      <c r="F344" s="8" t="s">
        <v>41</v>
      </c>
      <c r="G344" s="3" t="s">
        <v>21</v>
      </c>
      <c r="H344" s="83"/>
      <c r="I344" s="83"/>
      <c r="J344" s="84"/>
      <c r="K344" s="87"/>
      <c r="L344" s="88"/>
      <c r="M344" s="81" t="s">
        <v>588</v>
      </c>
    </row>
    <row r="345" spans="1:13" ht="63" x14ac:dyDescent="0.25">
      <c r="A345" s="2">
        <v>304</v>
      </c>
      <c r="B345" s="63">
        <v>285</v>
      </c>
      <c r="C345" s="5" t="s">
        <v>17</v>
      </c>
      <c r="D345" s="10" t="s">
        <v>92</v>
      </c>
      <c r="E345" s="8">
        <v>1</v>
      </c>
      <c r="F345" s="8" t="s">
        <v>41</v>
      </c>
      <c r="G345" s="3" t="s">
        <v>21</v>
      </c>
      <c r="H345" s="83"/>
      <c r="I345" s="83"/>
      <c r="J345" s="84"/>
      <c r="K345" s="87"/>
      <c r="L345" s="88"/>
      <c r="M345" s="81" t="s">
        <v>588</v>
      </c>
    </row>
    <row r="346" spans="1:13" ht="63" x14ac:dyDescent="0.25">
      <c r="A346" s="4">
        <v>305</v>
      </c>
      <c r="B346" s="5">
        <v>286</v>
      </c>
      <c r="C346" s="5" t="s">
        <v>17</v>
      </c>
      <c r="D346" s="10" t="s">
        <v>93</v>
      </c>
      <c r="E346" s="8">
        <v>1</v>
      </c>
      <c r="F346" s="8" t="s">
        <v>41</v>
      </c>
      <c r="G346" s="3" t="s">
        <v>21</v>
      </c>
      <c r="H346" s="83"/>
      <c r="I346" s="83"/>
      <c r="J346" s="84"/>
      <c r="K346" s="87"/>
      <c r="L346" s="88"/>
      <c r="M346" s="81" t="s">
        <v>588</v>
      </c>
    </row>
    <row r="347" spans="1:13" ht="63" x14ac:dyDescent="0.25">
      <c r="A347" s="2">
        <v>306</v>
      </c>
      <c r="B347" s="63">
        <v>287</v>
      </c>
      <c r="C347" s="5" t="s">
        <v>17</v>
      </c>
      <c r="D347" s="10" t="s">
        <v>94</v>
      </c>
      <c r="E347" s="8">
        <v>1</v>
      </c>
      <c r="F347" s="8" t="s">
        <v>41</v>
      </c>
      <c r="G347" s="3" t="s">
        <v>21</v>
      </c>
      <c r="H347" s="83"/>
      <c r="I347" s="83"/>
      <c r="J347" s="84"/>
      <c r="K347" s="87"/>
      <c r="L347" s="88"/>
      <c r="M347" s="81" t="s">
        <v>588</v>
      </c>
    </row>
    <row r="348" spans="1:13" ht="63" x14ac:dyDescent="0.25">
      <c r="A348" s="4">
        <v>307</v>
      </c>
      <c r="B348" s="5">
        <v>288</v>
      </c>
      <c r="C348" s="5" t="s">
        <v>17</v>
      </c>
      <c r="D348" s="10" t="s">
        <v>762</v>
      </c>
      <c r="E348" s="8">
        <v>1</v>
      </c>
      <c r="F348" s="3" t="s">
        <v>42</v>
      </c>
      <c r="G348" s="3" t="s">
        <v>18</v>
      </c>
      <c r="H348" s="83"/>
      <c r="I348" s="83"/>
      <c r="J348" s="84"/>
      <c r="K348" s="87"/>
      <c r="L348" s="88"/>
      <c r="M348" s="81" t="s">
        <v>588</v>
      </c>
    </row>
    <row r="349" spans="1:13" ht="63" x14ac:dyDescent="0.25">
      <c r="A349" s="2">
        <v>308</v>
      </c>
      <c r="B349" s="63">
        <v>289</v>
      </c>
      <c r="C349" s="5" t="s">
        <v>17</v>
      </c>
      <c r="D349" s="10" t="s">
        <v>763</v>
      </c>
      <c r="E349" s="8">
        <v>1</v>
      </c>
      <c r="F349" s="3" t="s">
        <v>42</v>
      </c>
      <c r="G349" s="3" t="s">
        <v>18</v>
      </c>
      <c r="H349" s="83"/>
      <c r="I349" s="83"/>
      <c r="J349" s="84"/>
      <c r="K349" s="87"/>
      <c r="L349" s="88"/>
      <c r="M349" s="81" t="s">
        <v>588</v>
      </c>
    </row>
    <row r="350" spans="1:13" ht="63" x14ac:dyDescent="0.25">
      <c r="A350" s="4">
        <v>309</v>
      </c>
      <c r="B350" s="5">
        <v>290</v>
      </c>
      <c r="C350" s="5" t="s">
        <v>17</v>
      </c>
      <c r="D350" s="10" t="s">
        <v>764</v>
      </c>
      <c r="E350" s="8">
        <v>1</v>
      </c>
      <c r="F350" s="3" t="s">
        <v>42</v>
      </c>
      <c r="G350" s="3" t="s">
        <v>18</v>
      </c>
      <c r="H350" s="83"/>
      <c r="I350" s="83"/>
      <c r="J350" s="84"/>
      <c r="K350" s="87"/>
      <c r="L350" s="88"/>
      <c r="M350" s="81" t="s">
        <v>588</v>
      </c>
    </row>
    <row r="351" spans="1:13" ht="63" x14ac:dyDescent="0.25">
      <c r="A351" s="2">
        <v>310</v>
      </c>
      <c r="B351" s="63">
        <v>291</v>
      </c>
      <c r="C351" s="5" t="s">
        <v>17</v>
      </c>
      <c r="D351" s="10" t="s">
        <v>765</v>
      </c>
      <c r="E351" s="8">
        <v>1</v>
      </c>
      <c r="F351" s="3" t="s">
        <v>42</v>
      </c>
      <c r="G351" s="3" t="s">
        <v>18</v>
      </c>
      <c r="H351" s="83"/>
      <c r="I351" s="83"/>
      <c r="J351" s="84"/>
      <c r="K351" s="87"/>
      <c r="L351" s="88"/>
      <c r="M351" s="81" t="s">
        <v>588</v>
      </c>
    </row>
    <row r="352" spans="1:13" ht="63" x14ac:dyDescent="0.25">
      <c r="A352" s="4">
        <v>311</v>
      </c>
      <c r="B352" s="5">
        <v>292</v>
      </c>
      <c r="C352" s="12" t="s">
        <v>17</v>
      </c>
      <c r="D352" s="10" t="s">
        <v>766</v>
      </c>
      <c r="E352" s="8">
        <v>1</v>
      </c>
      <c r="F352" s="3" t="s">
        <v>42</v>
      </c>
      <c r="G352" s="3" t="s">
        <v>18</v>
      </c>
      <c r="H352" s="83"/>
      <c r="I352" s="83"/>
      <c r="J352" s="84"/>
      <c r="K352" s="87"/>
      <c r="L352" s="88"/>
      <c r="M352" s="81" t="s">
        <v>588</v>
      </c>
    </row>
    <row r="353" spans="1:13" ht="63" x14ac:dyDescent="0.25">
      <c r="A353" s="2">
        <v>312</v>
      </c>
      <c r="B353" s="63">
        <v>293</v>
      </c>
      <c r="C353" s="12" t="s">
        <v>17</v>
      </c>
      <c r="D353" s="10" t="s">
        <v>767</v>
      </c>
      <c r="E353" s="8">
        <v>1</v>
      </c>
      <c r="F353" s="3" t="s">
        <v>42</v>
      </c>
      <c r="G353" s="3" t="s">
        <v>18</v>
      </c>
      <c r="H353" s="83"/>
      <c r="I353" s="83"/>
      <c r="J353" s="84"/>
      <c r="K353" s="87"/>
      <c r="L353" s="88"/>
      <c r="M353" s="81" t="s">
        <v>588</v>
      </c>
    </row>
    <row r="354" spans="1:13" ht="63" x14ac:dyDescent="0.25">
      <c r="A354" s="4">
        <v>313</v>
      </c>
      <c r="B354" s="5">
        <v>294</v>
      </c>
      <c r="C354" s="5" t="s">
        <v>17</v>
      </c>
      <c r="D354" s="10" t="s">
        <v>768</v>
      </c>
      <c r="E354" s="8">
        <v>1</v>
      </c>
      <c r="F354" s="3" t="s">
        <v>42</v>
      </c>
      <c r="G354" s="3" t="s">
        <v>18</v>
      </c>
      <c r="H354" s="83"/>
      <c r="I354" s="83"/>
      <c r="J354" s="84"/>
      <c r="K354" s="87"/>
      <c r="L354" s="88"/>
      <c r="M354" s="81" t="s">
        <v>588</v>
      </c>
    </row>
    <row r="355" spans="1:13" ht="63" x14ac:dyDescent="0.25">
      <c r="A355" s="2">
        <v>314</v>
      </c>
      <c r="B355" s="63">
        <v>295</v>
      </c>
      <c r="C355" s="5" t="s">
        <v>17</v>
      </c>
      <c r="D355" s="10" t="s">
        <v>769</v>
      </c>
      <c r="E355" s="8">
        <v>1</v>
      </c>
      <c r="F355" s="3" t="s">
        <v>42</v>
      </c>
      <c r="G355" s="3" t="s">
        <v>18</v>
      </c>
      <c r="H355" s="83"/>
      <c r="I355" s="83"/>
      <c r="J355" s="84"/>
      <c r="K355" s="87"/>
      <c r="L355" s="88"/>
      <c r="M355" s="81" t="s">
        <v>588</v>
      </c>
    </row>
    <row r="356" spans="1:13" ht="63" x14ac:dyDescent="0.25">
      <c r="A356" s="4">
        <v>315</v>
      </c>
      <c r="B356" s="5">
        <v>296</v>
      </c>
      <c r="C356" s="5" t="s">
        <v>17</v>
      </c>
      <c r="D356" s="10" t="s">
        <v>770</v>
      </c>
      <c r="E356" s="3">
        <v>1</v>
      </c>
      <c r="F356" s="3" t="s">
        <v>42</v>
      </c>
      <c r="G356" s="3" t="s">
        <v>18</v>
      </c>
      <c r="H356" s="83"/>
      <c r="I356" s="83"/>
      <c r="J356" s="83"/>
      <c r="K356" s="87"/>
      <c r="L356" s="88"/>
      <c r="M356" s="81" t="s">
        <v>588</v>
      </c>
    </row>
    <row r="357" spans="1:13" ht="63" x14ac:dyDescent="0.25">
      <c r="A357" s="2">
        <v>316</v>
      </c>
      <c r="B357" s="63">
        <v>297</v>
      </c>
      <c r="C357" s="5" t="s">
        <v>17</v>
      </c>
      <c r="D357" s="10" t="s">
        <v>771</v>
      </c>
      <c r="E357" s="3">
        <v>1</v>
      </c>
      <c r="F357" s="3" t="s">
        <v>42</v>
      </c>
      <c r="G357" s="3" t="s">
        <v>18</v>
      </c>
      <c r="H357" s="83"/>
      <c r="I357" s="83"/>
      <c r="J357" s="83"/>
      <c r="K357" s="87"/>
      <c r="L357" s="88"/>
      <c r="M357" s="81" t="s">
        <v>588</v>
      </c>
    </row>
    <row r="358" spans="1:13" ht="31.5" x14ac:dyDescent="0.25">
      <c r="A358" s="4">
        <v>317</v>
      </c>
      <c r="B358" s="5">
        <v>298</v>
      </c>
      <c r="C358" s="5" t="s">
        <v>17</v>
      </c>
      <c r="D358" s="10" t="s">
        <v>275</v>
      </c>
      <c r="E358" s="3">
        <v>1</v>
      </c>
      <c r="F358" s="3" t="s">
        <v>41</v>
      </c>
      <c r="G358" s="3" t="s">
        <v>18</v>
      </c>
      <c r="H358" s="83"/>
      <c r="I358" s="83"/>
      <c r="J358" s="83"/>
      <c r="K358" s="87"/>
      <c r="L358" s="88"/>
      <c r="M358" s="121"/>
    </row>
    <row r="359" spans="1:13" ht="31.5" x14ac:dyDescent="0.25">
      <c r="A359" s="2">
        <v>318</v>
      </c>
      <c r="B359" s="63">
        <v>299</v>
      </c>
      <c r="C359" s="5" t="s">
        <v>17</v>
      </c>
      <c r="D359" s="10" t="s">
        <v>276</v>
      </c>
      <c r="E359" s="3">
        <v>1</v>
      </c>
      <c r="F359" s="3" t="s">
        <v>41</v>
      </c>
      <c r="G359" s="3" t="s">
        <v>18</v>
      </c>
      <c r="H359" s="83"/>
      <c r="I359" s="83"/>
      <c r="J359" s="83"/>
      <c r="K359" s="87"/>
      <c r="L359" s="88"/>
      <c r="M359" s="121"/>
    </row>
    <row r="360" spans="1:13" ht="31.5" x14ac:dyDescent="0.25">
      <c r="A360" s="4">
        <v>319</v>
      </c>
      <c r="B360" s="5">
        <v>300</v>
      </c>
      <c r="C360" s="5" t="s">
        <v>17</v>
      </c>
      <c r="D360" s="10" t="s">
        <v>277</v>
      </c>
      <c r="E360" s="3">
        <v>1</v>
      </c>
      <c r="F360" s="3" t="s">
        <v>41</v>
      </c>
      <c r="G360" s="3" t="s">
        <v>18</v>
      </c>
      <c r="H360" s="83"/>
      <c r="I360" s="83"/>
      <c r="J360" s="83"/>
      <c r="K360" s="87"/>
      <c r="L360" s="88"/>
      <c r="M360" s="121"/>
    </row>
    <row r="361" spans="1:13" ht="31.5" x14ac:dyDescent="0.25">
      <c r="A361" s="2">
        <v>320</v>
      </c>
      <c r="B361" s="63">
        <v>301</v>
      </c>
      <c r="C361" s="5" t="s">
        <v>17</v>
      </c>
      <c r="D361" s="10" t="s">
        <v>278</v>
      </c>
      <c r="E361" s="3">
        <v>1</v>
      </c>
      <c r="F361" s="3" t="s">
        <v>41</v>
      </c>
      <c r="G361" s="3" t="s">
        <v>18</v>
      </c>
      <c r="H361" s="83"/>
      <c r="I361" s="83"/>
      <c r="J361" s="83"/>
      <c r="K361" s="87"/>
      <c r="L361" s="88"/>
      <c r="M361" s="121"/>
    </row>
    <row r="362" spans="1:13" ht="31.5" x14ac:dyDescent="0.25">
      <c r="A362" s="4">
        <v>321</v>
      </c>
      <c r="B362" s="5">
        <v>302</v>
      </c>
      <c r="C362" s="5" t="s">
        <v>17</v>
      </c>
      <c r="D362" s="10" t="s">
        <v>279</v>
      </c>
      <c r="E362" s="3">
        <v>1</v>
      </c>
      <c r="F362" s="3" t="s">
        <v>41</v>
      </c>
      <c r="G362" s="3" t="s">
        <v>18</v>
      </c>
      <c r="H362" s="83"/>
      <c r="I362" s="83"/>
      <c r="J362" s="83"/>
      <c r="K362" s="87"/>
      <c r="L362" s="88"/>
      <c r="M362" s="121"/>
    </row>
    <row r="363" spans="1:13" ht="31.5" x14ac:dyDescent="0.25">
      <c r="A363" s="2">
        <v>322</v>
      </c>
      <c r="B363" s="63">
        <v>303</v>
      </c>
      <c r="C363" s="5" t="s">
        <v>17</v>
      </c>
      <c r="D363" s="10" t="s">
        <v>280</v>
      </c>
      <c r="E363" s="3">
        <v>1</v>
      </c>
      <c r="F363" s="3" t="s">
        <v>41</v>
      </c>
      <c r="G363" s="3" t="s">
        <v>18</v>
      </c>
      <c r="H363" s="83"/>
      <c r="I363" s="83"/>
      <c r="J363" s="83"/>
      <c r="K363" s="87"/>
      <c r="L363" s="88"/>
      <c r="M363" s="121"/>
    </row>
    <row r="364" spans="1:13" ht="31.5" x14ac:dyDescent="0.25">
      <c r="A364" s="4">
        <v>323</v>
      </c>
      <c r="B364" s="5">
        <v>304</v>
      </c>
      <c r="C364" s="5" t="s">
        <v>17</v>
      </c>
      <c r="D364" s="10" t="s">
        <v>281</v>
      </c>
      <c r="E364" s="3">
        <v>1</v>
      </c>
      <c r="F364" s="3" t="s">
        <v>41</v>
      </c>
      <c r="G364" s="3" t="s">
        <v>18</v>
      </c>
      <c r="H364" s="83"/>
      <c r="I364" s="83"/>
      <c r="J364" s="83"/>
      <c r="K364" s="87"/>
      <c r="L364" s="88"/>
      <c r="M364" s="121"/>
    </row>
    <row r="365" spans="1:13" ht="31.5" x14ac:dyDescent="0.25">
      <c r="A365" s="2">
        <v>324</v>
      </c>
      <c r="B365" s="63">
        <v>305</v>
      </c>
      <c r="C365" s="5" t="s">
        <v>17</v>
      </c>
      <c r="D365" s="10" t="s">
        <v>282</v>
      </c>
      <c r="E365" s="3">
        <v>1</v>
      </c>
      <c r="F365" s="3" t="s">
        <v>41</v>
      </c>
      <c r="G365" s="3" t="s">
        <v>18</v>
      </c>
      <c r="H365" s="83"/>
      <c r="I365" s="83"/>
      <c r="J365" s="83"/>
      <c r="K365" s="87"/>
      <c r="L365" s="88"/>
      <c r="M365" s="121"/>
    </row>
    <row r="366" spans="1:13" ht="78.75" x14ac:dyDescent="0.25">
      <c r="A366" s="35">
        <v>325</v>
      </c>
      <c r="B366" s="64"/>
      <c r="C366" s="19" t="s">
        <v>18</v>
      </c>
      <c r="D366" s="25" t="s">
        <v>791</v>
      </c>
      <c r="E366" s="20"/>
      <c r="F366" s="20"/>
      <c r="G366" s="20"/>
      <c r="H366" s="21"/>
      <c r="I366" s="21"/>
      <c r="J366" s="23"/>
      <c r="K366" s="25"/>
      <c r="L366" s="45"/>
      <c r="M366" s="24"/>
    </row>
    <row r="367" spans="1:13" x14ac:dyDescent="0.25">
      <c r="A367" s="36">
        <v>326</v>
      </c>
      <c r="B367" s="27"/>
      <c r="C367" s="27" t="s">
        <v>222</v>
      </c>
      <c r="D367" s="31" t="s">
        <v>246</v>
      </c>
      <c r="E367" s="29"/>
      <c r="F367" s="29"/>
      <c r="G367" s="29"/>
      <c r="H367" s="29"/>
      <c r="I367" s="29"/>
      <c r="J367" s="29"/>
      <c r="K367" s="31"/>
      <c r="L367" s="44"/>
      <c r="M367" s="30"/>
    </row>
    <row r="368" spans="1:13" ht="78.75" x14ac:dyDescent="0.25">
      <c r="A368" s="4">
        <v>327</v>
      </c>
      <c r="B368" s="5">
        <v>306</v>
      </c>
      <c r="C368" s="5" t="s">
        <v>222</v>
      </c>
      <c r="D368" s="11" t="s">
        <v>111</v>
      </c>
      <c r="E368" s="3">
        <v>1</v>
      </c>
      <c r="F368" s="3" t="s">
        <v>41</v>
      </c>
      <c r="G368" s="3" t="s">
        <v>18</v>
      </c>
      <c r="H368" s="83"/>
      <c r="I368" s="83"/>
      <c r="J368" s="83"/>
      <c r="K368" s="89"/>
      <c r="L368" s="90"/>
      <c r="M368" s="121"/>
    </row>
    <row r="369" spans="1:13" ht="78.75" x14ac:dyDescent="0.25">
      <c r="A369" s="2">
        <v>328</v>
      </c>
      <c r="B369" s="63">
        <v>307</v>
      </c>
      <c r="C369" s="5" t="s">
        <v>222</v>
      </c>
      <c r="D369" s="11" t="s">
        <v>112</v>
      </c>
      <c r="E369" s="3">
        <v>1</v>
      </c>
      <c r="F369" s="3" t="s">
        <v>41</v>
      </c>
      <c r="G369" s="3" t="s">
        <v>18</v>
      </c>
      <c r="H369" s="83"/>
      <c r="I369" s="83"/>
      <c r="J369" s="83"/>
      <c r="K369" s="89"/>
      <c r="L369" s="90"/>
      <c r="M369" s="121"/>
    </row>
    <row r="370" spans="1:13" ht="78.75" x14ac:dyDescent="0.25">
      <c r="A370" s="4">
        <v>329</v>
      </c>
      <c r="B370" s="5">
        <v>308</v>
      </c>
      <c r="C370" s="5" t="s">
        <v>222</v>
      </c>
      <c r="D370" s="10" t="s">
        <v>113</v>
      </c>
      <c r="E370" s="3">
        <v>1</v>
      </c>
      <c r="F370" s="3" t="s">
        <v>41</v>
      </c>
      <c r="G370" s="3" t="s">
        <v>11</v>
      </c>
      <c r="H370" s="83"/>
      <c r="I370" s="83"/>
      <c r="J370" s="83"/>
      <c r="K370" s="87"/>
      <c r="L370" s="88"/>
      <c r="M370" s="121"/>
    </row>
    <row r="371" spans="1:13" ht="78.75" x14ac:dyDescent="0.25">
      <c r="A371" s="2">
        <v>330</v>
      </c>
      <c r="B371" s="63">
        <v>309</v>
      </c>
      <c r="C371" s="5" t="s">
        <v>222</v>
      </c>
      <c r="D371" s="10" t="s">
        <v>114</v>
      </c>
      <c r="E371" s="3">
        <v>1</v>
      </c>
      <c r="F371" s="3" t="s">
        <v>41</v>
      </c>
      <c r="G371" s="3" t="s">
        <v>21</v>
      </c>
      <c r="H371" s="83"/>
      <c r="I371" s="83"/>
      <c r="J371" s="83"/>
      <c r="K371" s="87"/>
      <c r="L371" s="88"/>
      <c r="M371" s="121"/>
    </row>
    <row r="372" spans="1:13" ht="78.75" x14ac:dyDescent="0.25">
      <c r="A372" s="4">
        <v>331</v>
      </c>
      <c r="B372" s="5">
        <v>310</v>
      </c>
      <c r="C372" s="5" t="s">
        <v>222</v>
      </c>
      <c r="D372" s="10" t="s">
        <v>115</v>
      </c>
      <c r="E372" s="3">
        <v>1</v>
      </c>
      <c r="F372" s="3" t="s">
        <v>41</v>
      </c>
      <c r="G372" s="3" t="s">
        <v>21</v>
      </c>
      <c r="H372" s="83"/>
      <c r="I372" s="83"/>
      <c r="J372" s="83"/>
      <c r="K372" s="87"/>
      <c r="L372" s="88"/>
      <c r="M372" s="121"/>
    </row>
    <row r="373" spans="1:13" ht="78.75" x14ac:dyDescent="0.25">
      <c r="A373" s="2">
        <v>332</v>
      </c>
      <c r="B373" s="63">
        <v>311</v>
      </c>
      <c r="C373" s="5" t="s">
        <v>222</v>
      </c>
      <c r="D373" s="10" t="s">
        <v>116</v>
      </c>
      <c r="E373" s="3">
        <v>1</v>
      </c>
      <c r="F373" s="3" t="s">
        <v>41</v>
      </c>
      <c r="G373" s="3" t="s">
        <v>21</v>
      </c>
      <c r="H373" s="83"/>
      <c r="I373" s="83"/>
      <c r="J373" s="83"/>
      <c r="K373" s="87"/>
      <c r="L373" s="88"/>
      <c r="M373" s="121"/>
    </row>
    <row r="374" spans="1:13" ht="78.75" x14ac:dyDescent="0.25">
      <c r="A374" s="4">
        <v>333</v>
      </c>
      <c r="B374" s="5">
        <v>312</v>
      </c>
      <c r="C374" s="5" t="s">
        <v>222</v>
      </c>
      <c r="D374" s="11" t="s">
        <v>117</v>
      </c>
      <c r="E374" s="3">
        <v>1</v>
      </c>
      <c r="F374" s="3" t="s">
        <v>41</v>
      </c>
      <c r="G374" s="3" t="s">
        <v>21</v>
      </c>
      <c r="H374" s="83"/>
      <c r="I374" s="83"/>
      <c r="J374" s="83"/>
      <c r="K374" s="89"/>
      <c r="L374" s="90"/>
      <c r="M374" s="121"/>
    </row>
    <row r="375" spans="1:13" ht="78.75" x14ac:dyDescent="0.25">
      <c r="A375" s="2">
        <v>334</v>
      </c>
      <c r="B375" s="63">
        <v>313</v>
      </c>
      <c r="C375" s="5" t="s">
        <v>222</v>
      </c>
      <c r="D375" s="7" t="s">
        <v>616</v>
      </c>
      <c r="E375" s="3">
        <v>1</v>
      </c>
      <c r="F375" s="3" t="s">
        <v>41</v>
      </c>
      <c r="G375" s="3" t="s">
        <v>21</v>
      </c>
      <c r="H375" s="83"/>
      <c r="I375" s="83"/>
      <c r="J375" s="83"/>
      <c r="K375" s="83"/>
      <c r="L375" s="86"/>
      <c r="M375" s="121"/>
    </row>
    <row r="376" spans="1:13" ht="78.75" x14ac:dyDescent="0.25">
      <c r="A376" s="4">
        <v>335</v>
      </c>
      <c r="B376" s="5">
        <v>314</v>
      </c>
      <c r="C376" s="5" t="s">
        <v>222</v>
      </c>
      <c r="D376" s="6" t="s">
        <v>617</v>
      </c>
      <c r="E376" s="3">
        <v>1</v>
      </c>
      <c r="F376" s="3" t="s">
        <v>41</v>
      </c>
      <c r="G376" s="3" t="s">
        <v>21</v>
      </c>
      <c r="H376" s="83"/>
      <c r="I376" s="83"/>
      <c r="J376" s="83"/>
      <c r="K376" s="84"/>
      <c r="L376" s="85"/>
      <c r="M376" s="121"/>
    </row>
    <row r="377" spans="1:13" ht="78.75" x14ac:dyDescent="0.25">
      <c r="A377" s="2">
        <v>336</v>
      </c>
      <c r="B377" s="63">
        <v>315</v>
      </c>
      <c r="C377" s="5" t="s">
        <v>222</v>
      </c>
      <c r="D377" s="6" t="s">
        <v>618</v>
      </c>
      <c r="E377" s="3">
        <v>1</v>
      </c>
      <c r="F377" s="3" t="s">
        <v>41</v>
      </c>
      <c r="G377" s="3" t="s">
        <v>21</v>
      </c>
      <c r="H377" s="83"/>
      <c r="I377" s="83"/>
      <c r="J377" s="83"/>
      <c r="K377" s="84"/>
      <c r="L377" s="85"/>
      <c r="M377" s="121"/>
    </row>
    <row r="378" spans="1:13" ht="78.75" x14ac:dyDescent="0.25">
      <c r="A378" s="4">
        <v>337</v>
      </c>
      <c r="B378" s="5">
        <v>316</v>
      </c>
      <c r="C378" s="5" t="s">
        <v>222</v>
      </c>
      <c r="D378" s="6" t="s">
        <v>619</v>
      </c>
      <c r="E378" s="3">
        <v>1</v>
      </c>
      <c r="F378" s="3" t="s">
        <v>41</v>
      </c>
      <c r="G378" s="3" t="s">
        <v>21</v>
      </c>
      <c r="H378" s="83"/>
      <c r="I378" s="83"/>
      <c r="J378" s="83"/>
      <c r="K378" s="84"/>
      <c r="L378" s="85"/>
      <c r="M378" s="121"/>
    </row>
    <row r="379" spans="1:13" ht="78.75" x14ac:dyDescent="0.25">
      <c r="A379" s="2">
        <v>338</v>
      </c>
      <c r="B379" s="63">
        <v>317</v>
      </c>
      <c r="C379" s="5" t="s">
        <v>222</v>
      </c>
      <c r="D379" s="11" t="s">
        <v>620</v>
      </c>
      <c r="E379" s="3">
        <v>1</v>
      </c>
      <c r="F379" s="3" t="s">
        <v>41</v>
      </c>
      <c r="G379" s="3" t="s">
        <v>21</v>
      </c>
      <c r="H379" s="83"/>
      <c r="I379" s="83"/>
      <c r="J379" s="83"/>
      <c r="K379" s="89"/>
      <c r="L379" s="90"/>
      <c r="M379" s="121"/>
    </row>
    <row r="380" spans="1:13" ht="78.75" x14ac:dyDescent="0.25">
      <c r="A380" s="4">
        <v>339</v>
      </c>
      <c r="B380" s="5">
        <v>318</v>
      </c>
      <c r="C380" s="5" t="s">
        <v>222</v>
      </c>
      <c r="D380" s="11" t="s">
        <v>621</v>
      </c>
      <c r="E380" s="3">
        <v>1</v>
      </c>
      <c r="F380" s="3" t="s">
        <v>41</v>
      </c>
      <c r="G380" s="3" t="s">
        <v>21</v>
      </c>
      <c r="H380" s="83"/>
      <c r="I380" s="83"/>
      <c r="J380" s="83"/>
      <c r="K380" s="89"/>
      <c r="L380" s="90"/>
      <c r="M380" s="121"/>
    </row>
    <row r="381" spans="1:13" ht="78.75" x14ac:dyDescent="0.25">
      <c r="A381" s="2">
        <v>340</v>
      </c>
      <c r="B381" s="63">
        <v>319</v>
      </c>
      <c r="C381" s="5" t="s">
        <v>222</v>
      </c>
      <c r="D381" s="11" t="s">
        <v>622</v>
      </c>
      <c r="E381" s="3">
        <v>1</v>
      </c>
      <c r="F381" s="3" t="s">
        <v>41</v>
      </c>
      <c r="G381" s="3" t="s">
        <v>21</v>
      </c>
      <c r="H381" s="83"/>
      <c r="I381" s="83"/>
      <c r="J381" s="83"/>
      <c r="K381" s="89"/>
      <c r="L381" s="90"/>
      <c r="M381" s="121"/>
    </row>
    <row r="382" spans="1:13" ht="78.75" x14ac:dyDescent="0.25">
      <c r="A382" s="4">
        <v>341</v>
      </c>
      <c r="B382" s="5">
        <v>320</v>
      </c>
      <c r="C382" s="5" t="s">
        <v>222</v>
      </c>
      <c r="D382" s="10" t="s">
        <v>623</v>
      </c>
      <c r="E382" s="3">
        <v>1</v>
      </c>
      <c r="F382" s="3" t="s">
        <v>41</v>
      </c>
      <c r="G382" s="3" t="s">
        <v>21</v>
      </c>
      <c r="H382" s="83"/>
      <c r="I382" s="83"/>
      <c r="J382" s="83"/>
      <c r="K382" s="87"/>
      <c r="L382" s="88"/>
      <c r="M382" s="121"/>
    </row>
    <row r="383" spans="1:13" ht="78.75" x14ac:dyDescent="0.25">
      <c r="A383" s="2">
        <v>342</v>
      </c>
      <c r="B383" s="63">
        <v>321</v>
      </c>
      <c r="C383" s="5" t="s">
        <v>222</v>
      </c>
      <c r="D383" s="10" t="s">
        <v>624</v>
      </c>
      <c r="E383" s="3">
        <v>1</v>
      </c>
      <c r="F383" s="3" t="s">
        <v>41</v>
      </c>
      <c r="G383" s="3" t="s">
        <v>21</v>
      </c>
      <c r="H383" s="83"/>
      <c r="I383" s="83"/>
      <c r="J383" s="83"/>
      <c r="K383" s="87"/>
      <c r="L383" s="88"/>
      <c r="M383" s="121"/>
    </row>
    <row r="384" spans="1:13" ht="78.75" x14ac:dyDescent="0.25">
      <c r="A384" s="4">
        <v>343</v>
      </c>
      <c r="B384" s="5">
        <v>322</v>
      </c>
      <c r="C384" s="5" t="s">
        <v>222</v>
      </c>
      <c r="D384" s="10" t="s">
        <v>625</v>
      </c>
      <c r="E384" s="3">
        <v>1</v>
      </c>
      <c r="F384" s="3" t="s">
        <v>41</v>
      </c>
      <c r="G384" s="3" t="s">
        <v>21</v>
      </c>
      <c r="H384" s="83"/>
      <c r="I384" s="83"/>
      <c r="J384" s="83"/>
      <c r="K384" s="87"/>
      <c r="L384" s="88"/>
      <c r="M384" s="121"/>
    </row>
    <row r="385" spans="1:13" ht="78.75" x14ac:dyDescent="0.25">
      <c r="A385" s="2">
        <v>344</v>
      </c>
      <c r="B385" s="63">
        <v>323</v>
      </c>
      <c r="C385" s="5" t="s">
        <v>222</v>
      </c>
      <c r="D385" s="10" t="s">
        <v>626</v>
      </c>
      <c r="E385" s="3">
        <v>1</v>
      </c>
      <c r="F385" s="3" t="s">
        <v>41</v>
      </c>
      <c r="G385" s="3" t="s">
        <v>21</v>
      </c>
      <c r="H385" s="83"/>
      <c r="I385" s="83"/>
      <c r="J385" s="83"/>
      <c r="K385" s="87"/>
      <c r="L385" s="88"/>
      <c r="M385" s="121"/>
    </row>
    <row r="386" spans="1:13" ht="78.75" x14ac:dyDescent="0.25">
      <c r="A386" s="4">
        <v>345</v>
      </c>
      <c r="B386" s="5">
        <v>324</v>
      </c>
      <c r="C386" s="5" t="s">
        <v>222</v>
      </c>
      <c r="D386" s="11" t="s">
        <v>627</v>
      </c>
      <c r="E386" s="3">
        <v>1</v>
      </c>
      <c r="F386" s="3" t="s">
        <v>41</v>
      </c>
      <c r="G386" s="3" t="s">
        <v>21</v>
      </c>
      <c r="H386" s="83"/>
      <c r="I386" s="83"/>
      <c r="J386" s="83"/>
      <c r="K386" s="89"/>
      <c r="L386" s="90"/>
      <c r="M386" s="121"/>
    </row>
    <row r="387" spans="1:13" ht="78.75" x14ac:dyDescent="0.25">
      <c r="A387" s="2">
        <v>346</v>
      </c>
      <c r="B387" s="63">
        <v>325</v>
      </c>
      <c r="C387" s="5" t="s">
        <v>222</v>
      </c>
      <c r="D387" s="11" t="s">
        <v>628</v>
      </c>
      <c r="E387" s="3">
        <v>1</v>
      </c>
      <c r="F387" s="3" t="s">
        <v>41</v>
      </c>
      <c r="G387" s="3" t="s">
        <v>21</v>
      </c>
      <c r="H387" s="83"/>
      <c r="I387" s="83"/>
      <c r="J387" s="83"/>
      <c r="K387" s="89"/>
      <c r="L387" s="90"/>
      <c r="M387" s="121"/>
    </row>
    <row r="388" spans="1:13" ht="78.75" x14ac:dyDescent="0.25">
      <c r="A388" s="4">
        <v>347</v>
      </c>
      <c r="B388" s="5">
        <v>326</v>
      </c>
      <c r="C388" s="5" t="s">
        <v>222</v>
      </c>
      <c r="D388" s="11" t="s">
        <v>629</v>
      </c>
      <c r="E388" s="3">
        <v>1</v>
      </c>
      <c r="F388" s="3" t="s">
        <v>41</v>
      </c>
      <c r="G388" s="3" t="s">
        <v>21</v>
      </c>
      <c r="H388" s="83"/>
      <c r="I388" s="83"/>
      <c r="J388" s="83"/>
      <c r="K388" s="89"/>
      <c r="L388" s="90"/>
      <c r="M388" s="121"/>
    </row>
    <row r="389" spans="1:13" ht="78.75" x14ac:dyDescent="0.25">
      <c r="A389" s="2">
        <v>348</v>
      </c>
      <c r="B389" s="63">
        <v>327</v>
      </c>
      <c r="C389" s="5" t="s">
        <v>222</v>
      </c>
      <c r="D389" s="11" t="s">
        <v>118</v>
      </c>
      <c r="E389" s="3">
        <v>1</v>
      </c>
      <c r="F389" s="3" t="s">
        <v>41</v>
      </c>
      <c r="G389" s="3" t="s">
        <v>21</v>
      </c>
      <c r="H389" s="83"/>
      <c r="I389" s="83"/>
      <c r="J389" s="83"/>
      <c r="K389" s="89"/>
      <c r="L389" s="90"/>
      <c r="M389" s="121"/>
    </row>
    <row r="390" spans="1:13" ht="78.75" x14ac:dyDescent="0.25">
      <c r="A390" s="4">
        <v>349</v>
      </c>
      <c r="B390" s="5">
        <v>328</v>
      </c>
      <c r="C390" s="5" t="s">
        <v>222</v>
      </c>
      <c r="D390" s="11" t="s">
        <v>119</v>
      </c>
      <c r="E390" s="3">
        <v>1</v>
      </c>
      <c r="F390" s="3" t="s">
        <v>41</v>
      </c>
      <c r="G390" s="3" t="s">
        <v>18</v>
      </c>
      <c r="H390" s="83"/>
      <c r="I390" s="83"/>
      <c r="J390" s="83"/>
      <c r="K390" s="89"/>
      <c r="L390" s="90"/>
      <c r="M390" s="121"/>
    </row>
    <row r="391" spans="1:13" ht="78.75" x14ac:dyDescent="0.25">
      <c r="A391" s="2">
        <v>350</v>
      </c>
      <c r="B391" s="63">
        <v>329</v>
      </c>
      <c r="C391" s="5" t="s">
        <v>222</v>
      </c>
      <c r="D391" s="10" t="s">
        <v>120</v>
      </c>
      <c r="E391" s="3">
        <v>1</v>
      </c>
      <c r="F391" s="3" t="s">
        <v>41</v>
      </c>
      <c r="G391" s="3" t="s">
        <v>11</v>
      </c>
      <c r="H391" s="83"/>
      <c r="I391" s="83"/>
      <c r="J391" s="83"/>
      <c r="K391" s="87"/>
      <c r="L391" s="88"/>
      <c r="M391" s="121"/>
    </row>
    <row r="392" spans="1:13" ht="78.75" x14ac:dyDescent="0.25">
      <c r="A392" s="4">
        <v>351</v>
      </c>
      <c r="B392" s="5">
        <v>330</v>
      </c>
      <c r="C392" s="5" t="s">
        <v>222</v>
      </c>
      <c r="D392" s="10" t="s">
        <v>121</v>
      </c>
      <c r="E392" s="3">
        <v>1</v>
      </c>
      <c r="F392" s="3" t="s">
        <v>41</v>
      </c>
      <c r="G392" s="3" t="s">
        <v>21</v>
      </c>
      <c r="H392" s="83"/>
      <c r="I392" s="83"/>
      <c r="J392" s="83"/>
      <c r="K392" s="87"/>
      <c r="L392" s="88"/>
      <c r="M392" s="121"/>
    </row>
    <row r="393" spans="1:13" ht="78.75" x14ac:dyDescent="0.25">
      <c r="A393" s="2">
        <v>352</v>
      </c>
      <c r="B393" s="63">
        <v>331</v>
      </c>
      <c r="C393" s="5" t="s">
        <v>222</v>
      </c>
      <c r="D393" s="10" t="s">
        <v>122</v>
      </c>
      <c r="E393" s="3">
        <v>1</v>
      </c>
      <c r="F393" s="3" t="s">
        <v>41</v>
      </c>
      <c r="G393" s="3" t="s">
        <v>21</v>
      </c>
      <c r="H393" s="83"/>
      <c r="I393" s="83"/>
      <c r="J393" s="83"/>
      <c r="K393" s="87"/>
      <c r="L393" s="88"/>
      <c r="M393" s="121"/>
    </row>
    <row r="394" spans="1:13" ht="78.75" x14ac:dyDescent="0.25">
      <c r="A394" s="4">
        <v>353</v>
      </c>
      <c r="B394" s="5">
        <v>332</v>
      </c>
      <c r="C394" s="5" t="s">
        <v>222</v>
      </c>
      <c r="D394" s="10" t="s">
        <v>123</v>
      </c>
      <c r="E394" s="3">
        <v>1</v>
      </c>
      <c r="F394" s="3" t="s">
        <v>41</v>
      </c>
      <c r="G394" s="3" t="s">
        <v>21</v>
      </c>
      <c r="H394" s="83"/>
      <c r="I394" s="83"/>
      <c r="J394" s="83"/>
      <c r="K394" s="87"/>
      <c r="L394" s="88"/>
      <c r="M394" s="121"/>
    </row>
    <row r="395" spans="1:13" ht="78.75" x14ac:dyDescent="0.25">
      <c r="A395" s="2">
        <v>354</v>
      </c>
      <c r="B395" s="63">
        <v>333</v>
      </c>
      <c r="C395" s="5" t="s">
        <v>222</v>
      </c>
      <c r="D395" s="11" t="s">
        <v>124</v>
      </c>
      <c r="E395" s="3">
        <v>1</v>
      </c>
      <c r="F395" s="3" t="s">
        <v>41</v>
      </c>
      <c r="G395" s="3" t="s">
        <v>21</v>
      </c>
      <c r="H395" s="83"/>
      <c r="I395" s="83"/>
      <c r="J395" s="83"/>
      <c r="K395" s="89"/>
      <c r="L395" s="90"/>
      <c r="M395" s="121"/>
    </row>
    <row r="396" spans="1:13" ht="78.75" x14ac:dyDescent="0.25">
      <c r="A396" s="4">
        <v>355</v>
      </c>
      <c r="B396" s="5">
        <v>334</v>
      </c>
      <c r="C396" s="5" t="s">
        <v>222</v>
      </c>
      <c r="D396" s="7" t="s">
        <v>630</v>
      </c>
      <c r="E396" s="3">
        <v>1</v>
      </c>
      <c r="F396" s="3" t="s">
        <v>41</v>
      </c>
      <c r="G396" s="3" t="s">
        <v>21</v>
      </c>
      <c r="H396" s="83"/>
      <c r="I396" s="83"/>
      <c r="J396" s="83"/>
      <c r="K396" s="83"/>
      <c r="L396" s="86"/>
      <c r="M396" s="121"/>
    </row>
    <row r="397" spans="1:13" ht="78.75" x14ac:dyDescent="0.25">
      <c r="A397" s="2">
        <v>356</v>
      </c>
      <c r="B397" s="63">
        <v>335</v>
      </c>
      <c r="C397" s="5" t="s">
        <v>222</v>
      </c>
      <c r="D397" s="6" t="s">
        <v>631</v>
      </c>
      <c r="E397" s="3">
        <v>1</v>
      </c>
      <c r="F397" s="3" t="s">
        <v>41</v>
      </c>
      <c r="G397" s="3" t="s">
        <v>21</v>
      </c>
      <c r="H397" s="83"/>
      <c r="I397" s="83"/>
      <c r="J397" s="83"/>
      <c r="K397" s="84"/>
      <c r="L397" s="85"/>
      <c r="M397" s="121"/>
    </row>
    <row r="398" spans="1:13" ht="78.75" x14ac:dyDescent="0.25">
      <c r="A398" s="4">
        <v>357</v>
      </c>
      <c r="B398" s="5">
        <v>336</v>
      </c>
      <c r="C398" s="5" t="s">
        <v>222</v>
      </c>
      <c r="D398" s="6" t="s">
        <v>632</v>
      </c>
      <c r="E398" s="3">
        <v>1</v>
      </c>
      <c r="F398" s="3" t="s">
        <v>41</v>
      </c>
      <c r="G398" s="3" t="s">
        <v>21</v>
      </c>
      <c r="H398" s="83"/>
      <c r="I398" s="83"/>
      <c r="J398" s="83"/>
      <c r="K398" s="84"/>
      <c r="L398" s="85"/>
      <c r="M398" s="121"/>
    </row>
    <row r="399" spans="1:13" ht="78.75" x14ac:dyDescent="0.25">
      <c r="A399" s="2">
        <v>358</v>
      </c>
      <c r="B399" s="63">
        <v>337</v>
      </c>
      <c r="C399" s="5" t="s">
        <v>222</v>
      </c>
      <c r="D399" s="6" t="s">
        <v>633</v>
      </c>
      <c r="E399" s="3">
        <v>1</v>
      </c>
      <c r="F399" s="3" t="s">
        <v>41</v>
      </c>
      <c r="G399" s="3" t="s">
        <v>21</v>
      </c>
      <c r="H399" s="83"/>
      <c r="I399" s="83"/>
      <c r="J399" s="83"/>
      <c r="K399" s="84"/>
      <c r="L399" s="85"/>
      <c r="M399" s="121"/>
    </row>
    <row r="400" spans="1:13" ht="78.75" x14ac:dyDescent="0.25">
      <c r="A400" s="4">
        <v>359</v>
      </c>
      <c r="B400" s="5">
        <v>338</v>
      </c>
      <c r="C400" s="5" t="s">
        <v>222</v>
      </c>
      <c r="D400" s="11" t="s">
        <v>634</v>
      </c>
      <c r="E400" s="3">
        <v>1</v>
      </c>
      <c r="F400" s="3" t="s">
        <v>41</v>
      </c>
      <c r="G400" s="3" t="s">
        <v>21</v>
      </c>
      <c r="H400" s="83"/>
      <c r="I400" s="83"/>
      <c r="J400" s="83"/>
      <c r="K400" s="89"/>
      <c r="L400" s="90"/>
      <c r="M400" s="121"/>
    </row>
    <row r="401" spans="1:13" ht="78.75" x14ac:dyDescent="0.25">
      <c r="A401" s="2">
        <v>360</v>
      </c>
      <c r="B401" s="63">
        <v>339</v>
      </c>
      <c r="C401" s="5" t="s">
        <v>222</v>
      </c>
      <c r="D401" s="11" t="s">
        <v>635</v>
      </c>
      <c r="E401" s="3">
        <v>1</v>
      </c>
      <c r="F401" s="3" t="s">
        <v>41</v>
      </c>
      <c r="G401" s="3" t="s">
        <v>21</v>
      </c>
      <c r="H401" s="83"/>
      <c r="I401" s="83"/>
      <c r="J401" s="83"/>
      <c r="K401" s="89"/>
      <c r="L401" s="90"/>
      <c r="M401" s="121"/>
    </row>
    <row r="402" spans="1:13" ht="78.75" x14ac:dyDescent="0.25">
      <c r="A402" s="4">
        <v>361</v>
      </c>
      <c r="B402" s="5">
        <v>340</v>
      </c>
      <c r="C402" s="5" t="s">
        <v>222</v>
      </c>
      <c r="D402" s="11" t="s">
        <v>636</v>
      </c>
      <c r="E402" s="3">
        <v>1</v>
      </c>
      <c r="F402" s="3" t="s">
        <v>41</v>
      </c>
      <c r="G402" s="3" t="s">
        <v>21</v>
      </c>
      <c r="H402" s="83"/>
      <c r="I402" s="83"/>
      <c r="J402" s="83"/>
      <c r="K402" s="89"/>
      <c r="L402" s="90"/>
      <c r="M402" s="121"/>
    </row>
    <row r="403" spans="1:13" ht="78.75" x14ac:dyDescent="0.25">
      <c r="A403" s="2">
        <v>362</v>
      </c>
      <c r="B403" s="63">
        <v>341</v>
      </c>
      <c r="C403" s="5" t="s">
        <v>222</v>
      </c>
      <c r="D403" s="10" t="s">
        <v>637</v>
      </c>
      <c r="E403" s="3">
        <v>1</v>
      </c>
      <c r="F403" s="3" t="s">
        <v>41</v>
      </c>
      <c r="G403" s="3" t="s">
        <v>18</v>
      </c>
      <c r="H403" s="83"/>
      <c r="I403" s="83"/>
      <c r="J403" s="83"/>
      <c r="K403" s="87"/>
      <c r="L403" s="88"/>
      <c r="M403" s="121"/>
    </row>
    <row r="404" spans="1:13" ht="78.75" x14ac:dyDescent="0.25">
      <c r="A404" s="4">
        <v>363</v>
      </c>
      <c r="B404" s="5">
        <v>342</v>
      </c>
      <c r="C404" s="5" t="s">
        <v>222</v>
      </c>
      <c r="D404" s="10" t="s">
        <v>638</v>
      </c>
      <c r="E404" s="3">
        <v>1</v>
      </c>
      <c r="F404" s="3" t="s">
        <v>41</v>
      </c>
      <c r="G404" s="3" t="s">
        <v>21</v>
      </c>
      <c r="H404" s="83"/>
      <c r="I404" s="83"/>
      <c r="J404" s="83"/>
      <c r="K404" s="87"/>
      <c r="L404" s="88"/>
      <c r="M404" s="121"/>
    </row>
    <row r="405" spans="1:13" ht="78.75" x14ac:dyDescent="0.25">
      <c r="A405" s="2">
        <v>364</v>
      </c>
      <c r="B405" s="63">
        <v>343</v>
      </c>
      <c r="C405" s="5" t="s">
        <v>222</v>
      </c>
      <c r="D405" s="10" t="s">
        <v>639</v>
      </c>
      <c r="E405" s="3">
        <v>1</v>
      </c>
      <c r="F405" s="3" t="s">
        <v>41</v>
      </c>
      <c r="G405" s="3" t="s">
        <v>21</v>
      </c>
      <c r="H405" s="83"/>
      <c r="I405" s="83"/>
      <c r="J405" s="83"/>
      <c r="K405" s="87"/>
      <c r="L405" s="88"/>
      <c r="M405" s="121"/>
    </row>
    <row r="406" spans="1:13" ht="78.75" x14ac:dyDescent="0.25">
      <c r="A406" s="4">
        <v>365</v>
      </c>
      <c r="B406" s="5">
        <v>344</v>
      </c>
      <c r="C406" s="5" t="s">
        <v>222</v>
      </c>
      <c r="D406" s="10" t="s">
        <v>640</v>
      </c>
      <c r="E406" s="3">
        <v>1</v>
      </c>
      <c r="F406" s="3" t="s">
        <v>41</v>
      </c>
      <c r="G406" s="3" t="s">
        <v>21</v>
      </c>
      <c r="H406" s="83"/>
      <c r="I406" s="83"/>
      <c r="J406" s="83"/>
      <c r="K406" s="87"/>
      <c r="L406" s="88"/>
      <c r="M406" s="121"/>
    </row>
    <row r="407" spans="1:13" ht="78.75" x14ac:dyDescent="0.25">
      <c r="A407" s="2">
        <v>366</v>
      </c>
      <c r="B407" s="63">
        <v>345</v>
      </c>
      <c r="C407" s="5" t="s">
        <v>222</v>
      </c>
      <c r="D407" s="11" t="s">
        <v>641</v>
      </c>
      <c r="E407" s="3">
        <v>1</v>
      </c>
      <c r="F407" s="3" t="s">
        <v>41</v>
      </c>
      <c r="G407" s="3" t="s">
        <v>21</v>
      </c>
      <c r="H407" s="83"/>
      <c r="I407" s="83"/>
      <c r="J407" s="83"/>
      <c r="K407" s="89"/>
      <c r="L407" s="90"/>
      <c r="M407" s="121"/>
    </row>
    <row r="408" spans="1:13" ht="78.75" x14ac:dyDescent="0.25">
      <c r="A408" s="4">
        <v>367</v>
      </c>
      <c r="B408" s="5">
        <v>346</v>
      </c>
      <c r="C408" s="5" t="s">
        <v>222</v>
      </c>
      <c r="D408" s="11" t="s">
        <v>642</v>
      </c>
      <c r="E408" s="3">
        <v>1</v>
      </c>
      <c r="F408" s="3" t="s">
        <v>41</v>
      </c>
      <c r="G408" s="3" t="s">
        <v>21</v>
      </c>
      <c r="H408" s="83"/>
      <c r="I408" s="83"/>
      <c r="J408" s="83"/>
      <c r="K408" s="89"/>
      <c r="L408" s="90"/>
      <c r="M408" s="121"/>
    </row>
    <row r="409" spans="1:13" ht="78.75" x14ac:dyDescent="0.25">
      <c r="A409" s="2">
        <v>368</v>
      </c>
      <c r="B409" s="63">
        <v>347</v>
      </c>
      <c r="C409" s="5" t="s">
        <v>222</v>
      </c>
      <c r="D409" s="11" t="s">
        <v>643</v>
      </c>
      <c r="E409" s="3">
        <v>1</v>
      </c>
      <c r="F409" s="3" t="s">
        <v>41</v>
      </c>
      <c r="G409" s="3" t="s">
        <v>21</v>
      </c>
      <c r="H409" s="83"/>
      <c r="I409" s="83"/>
      <c r="J409" s="83"/>
      <c r="K409" s="89"/>
      <c r="L409" s="90"/>
      <c r="M409" s="121"/>
    </row>
    <row r="410" spans="1:13" ht="78.75" x14ac:dyDescent="0.25">
      <c r="A410" s="4">
        <v>369</v>
      </c>
      <c r="B410" s="5">
        <v>348</v>
      </c>
      <c r="C410" s="9" t="s">
        <v>222</v>
      </c>
      <c r="D410" s="11" t="s">
        <v>644</v>
      </c>
      <c r="E410" s="3">
        <v>1</v>
      </c>
      <c r="F410" s="8" t="s">
        <v>41</v>
      </c>
      <c r="G410" s="3" t="s">
        <v>21</v>
      </c>
      <c r="H410" s="83"/>
      <c r="I410" s="83"/>
      <c r="J410" s="83"/>
      <c r="K410" s="89"/>
      <c r="L410" s="90"/>
      <c r="M410" s="121"/>
    </row>
    <row r="411" spans="1:13" ht="94.5" x14ac:dyDescent="0.25">
      <c r="A411" s="2">
        <v>370</v>
      </c>
      <c r="B411" s="63">
        <v>349</v>
      </c>
      <c r="C411" s="9" t="s">
        <v>222</v>
      </c>
      <c r="D411" s="11" t="s">
        <v>645</v>
      </c>
      <c r="E411" s="3">
        <v>1</v>
      </c>
      <c r="F411" s="8" t="s">
        <v>41</v>
      </c>
      <c r="G411" s="3" t="s">
        <v>21</v>
      </c>
      <c r="H411" s="83"/>
      <c r="I411" s="83"/>
      <c r="J411" s="83"/>
      <c r="K411" s="89"/>
      <c r="L411" s="90"/>
      <c r="M411" s="121"/>
    </row>
    <row r="412" spans="1:13" ht="94.5" x14ac:dyDescent="0.25">
      <c r="A412" s="4">
        <v>371</v>
      </c>
      <c r="B412" s="5">
        <v>350</v>
      </c>
      <c r="C412" s="9" t="s">
        <v>222</v>
      </c>
      <c r="D412" s="11" t="s">
        <v>646</v>
      </c>
      <c r="E412" s="3">
        <v>1</v>
      </c>
      <c r="F412" s="8" t="s">
        <v>41</v>
      </c>
      <c r="G412" s="3" t="s">
        <v>21</v>
      </c>
      <c r="H412" s="83"/>
      <c r="I412" s="83"/>
      <c r="J412" s="83"/>
      <c r="K412" s="89"/>
      <c r="L412" s="90"/>
      <c r="M412" s="121"/>
    </row>
    <row r="413" spans="1:13" x14ac:dyDescent="0.25">
      <c r="A413" s="36">
        <v>372</v>
      </c>
      <c r="B413" s="27"/>
      <c r="C413" s="27" t="s">
        <v>223</v>
      </c>
      <c r="D413" s="31" t="s">
        <v>274</v>
      </c>
      <c r="E413" s="29"/>
      <c r="F413" s="29"/>
      <c r="G413" s="29"/>
      <c r="H413" s="29"/>
      <c r="I413" s="29"/>
      <c r="J413" s="29"/>
      <c r="K413" s="31"/>
      <c r="L413" s="44"/>
      <c r="M413" s="30"/>
    </row>
    <row r="414" spans="1:13" ht="94.5" x14ac:dyDescent="0.25">
      <c r="A414" s="4">
        <v>373</v>
      </c>
      <c r="B414" s="5">
        <v>351</v>
      </c>
      <c r="C414" s="5" t="s">
        <v>223</v>
      </c>
      <c r="D414" s="11" t="s">
        <v>96</v>
      </c>
      <c r="E414" s="3">
        <v>1</v>
      </c>
      <c r="F414" s="3" t="s">
        <v>41</v>
      </c>
      <c r="G414" s="3" t="s">
        <v>21</v>
      </c>
      <c r="H414" s="83"/>
      <c r="I414" s="83"/>
      <c r="J414" s="83"/>
      <c r="K414" s="89"/>
      <c r="L414" s="90"/>
      <c r="M414" s="81" t="s">
        <v>588</v>
      </c>
    </row>
    <row r="415" spans="1:13" ht="94.5" x14ac:dyDescent="0.25">
      <c r="A415" s="2">
        <v>374</v>
      </c>
      <c r="B415" s="63">
        <v>352</v>
      </c>
      <c r="C415" s="5" t="s">
        <v>223</v>
      </c>
      <c r="D415" s="11" t="s">
        <v>97</v>
      </c>
      <c r="E415" s="3">
        <v>1</v>
      </c>
      <c r="F415" s="3" t="s">
        <v>41</v>
      </c>
      <c r="G415" s="3" t="s">
        <v>21</v>
      </c>
      <c r="H415" s="83"/>
      <c r="I415" s="83"/>
      <c r="J415" s="83"/>
      <c r="K415" s="89"/>
      <c r="L415" s="90"/>
      <c r="M415" s="81" t="s">
        <v>588</v>
      </c>
    </row>
    <row r="416" spans="1:13" ht="94.5" x14ac:dyDescent="0.25">
      <c r="A416" s="4">
        <v>375</v>
      </c>
      <c r="B416" s="5">
        <v>353</v>
      </c>
      <c r="C416" s="5" t="s">
        <v>223</v>
      </c>
      <c r="D416" s="11" t="s">
        <v>98</v>
      </c>
      <c r="E416" s="3">
        <v>1</v>
      </c>
      <c r="F416" s="3" t="s">
        <v>41</v>
      </c>
      <c r="G416" s="3" t="s">
        <v>21</v>
      </c>
      <c r="H416" s="83"/>
      <c r="I416" s="83"/>
      <c r="J416" s="83"/>
      <c r="K416" s="89"/>
      <c r="L416" s="90"/>
      <c r="M416" s="81" t="s">
        <v>588</v>
      </c>
    </row>
    <row r="417" spans="1:13" ht="94.5" x14ac:dyDescent="0.25">
      <c r="A417" s="2">
        <v>376</v>
      </c>
      <c r="B417" s="63">
        <v>354</v>
      </c>
      <c r="C417" s="5" t="s">
        <v>223</v>
      </c>
      <c r="D417" s="11" t="s">
        <v>99</v>
      </c>
      <c r="E417" s="3">
        <v>1</v>
      </c>
      <c r="F417" s="3" t="s">
        <v>41</v>
      </c>
      <c r="G417" s="3" t="s">
        <v>21</v>
      </c>
      <c r="H417" s="83"/>
      <c r="I417" s="83"/>
      <c r="J417" s="83"/>
      <c r="K417" s="89"/>
      <c r="L417" s="90"/>
      <c r="M417" s="81" t="s">
        <v>588</v>
      </c>
    </row>
    <row r="418" spans="1:13" ht="94.5" x14ac:dyDescent="0.25">
      <c r="A418" s="4">
        <v>377</v>
      </c>
      <c r="B418" s="5">
        <v>355</v>
      </c>
      <c r="C418" s="5" t="s">
        <v>223</v>
      </c>
      <c r="D418" s="11" t="s">
        <v>100</v>
      </c>
      <c r="E418" s="3">
        <v>1</v>
      </c>
      <c r="F418" s="3" t="s">
        <v>41</v>
      </c>
      <c r="G418" s="3" t="s">
        <v>21</v>
      </c>
      <c r="H418" s="83"/>
      <c r="I418" s="83"/>
      <c r="J418" s="83"/>
      <c r="K418" s="89"/>
      <c r="L418" s="90"/>
      <c r="M418" s="81" t="s">
        <v>588</v>
      </c>
    </row>
    <row r="419" spans="1:13" x14ac:dyDescent="0.25">
      <c r="A419" s="36">
        <v>378</v>
      </c>
      <c r="B419" s="27"/>
      <c r="C419" s="27" t="s">
        <v>224</v>
      </c>
      <c r="D419" s="31" t="s">
        <v>247</v>
      </c>
      <c r="E419" s="29"/>
      <c r="F419" s="29"/>
      <c r="G419" s="29"/>
      <c r="H419" s="29"/>
      <c r="I419" s="29"/>
      <c r="J419" s="29"/>
      <c r="K419" s="31"/>
      <c r="L419" s="44"/>
      <c r="M419" s="30"/>
    </row>
    <row r="420" spans="1:13" ht="47.25" x14ac:dyDescent="0.25">
      <c r="A420" s="4">
        <v>379</v>
      </c>
      <c r="B420" s="5">
        <v>356</v>
      </c>
      <c r="C420" s="5" t="s">
        <v>224</v>
      </c>
      <c r="D420" s="10" t="s">
        <v>101</v>
      </c>
      <c r="E420" s="3">
        <v>1</v>
      </c>
      <c r="F420" s="3" t="s">
        <v>41</v>
      </c>
      <c r="G420" s="3" t="s">
        <v>21</v>
      </c>
      <c r="H420" s="83"/>
      <c r="I420" s="83"/>
      <c r="J420" s="83"/>
      <c r="K420" s="87"/>
      <c r="L420" s="88"/>
      <c r="M420" s="121"/>
    </row>
    <row r="421" spans="1:13" ht="47.25" x14ac:dyDescent="0.25">
      <c r="A421" s="2">
        <v>380</v>
      </c>
      <c r="B421" s="63">
        <v>357</v>
      </c>
      <c r="C421" s="5" t="s">
        <v>224</v>
      </c>
      <c r="D421" s="10" t="s">
        <v>102</v>
      </c>
      <c r="E421" s="3">
        <v>1</v>
      </c>
      <c r="F421" s="3" t="s">
        <v>41</v>
      </c>
      <c r="G421" s="3" t="s">
        <v>21</v>
      </c>
      <c r="H421" s="83"/>
      <c r="I421" s="83"/>
      <c r="J421" s="83"/>
      <c r="K421" s="87"/>
      <c r="L421" s="88"/>
      <c r="M421" s="121"/>
    </row>
    <row r="422" spans="1:13" ht="47.25" x14ac:dyDescent="0.25">
      <c r="A422" s="4">
        <v>381</v>
      </c>
      <c r="B422" s="5">
        <v>358</v>
      </c>
      <c r="C422" s="5" t="s">
        <v>224</v>
      </c>
      <c r="D422" s="10" t="s">
        <v>103</v>
      </c>
      <c r="E422" s="3">
        <v>1</v>
      </c>
      <c r="F422" s="3" t="s">
        <v>41</v>
      </c>
      <c r="G422" s="3" t="s">
        <v>21</v>
      </c>
      <c r="H422" s="83"/>
      <c r="I422" s="83"/>
      <c r="J422" s="83"/>
      <c r="K422" s="87"/>
      <c r="L422" s="88"/>
      <c r="M422" s="121"/>
    </row>
    <row r="423" spans="1:13" ht="47.25" x14ac:dyDescent="0.25">
      <c r="A423" s="2">
        <v>382</v>
      </c>
      <c r="B423" s="63">
        <v>359</v>
      </c>
      <c r="C423" s="5" t="s">
        <v>224</v>
      </c>
      <c r="D423" s="10" t="s">
        <v>104</v>
      </c>
      <c r="E423" s="3">
        <v>1</v>
      </c>
      <c r="F423" s="3" t="s">
        <v>41</v>
      </c>
      <c r="G423" s="3" t="s">
        <v>21</v>
      </c>
      <c r="H423" s="83"/>
      <c r="I423" s="83"/>
      <c r="J423" s="83"/>
      <c r="K423" s="87"/>
      <c r="L423" s="88"/>
      <c r="M423" s="121"/>
    </row>
    <row r="424" spans="1:13" ht="47.25" x14ac:dyDescent="0.25">
      <c r="A424" s="4">
        <v>383</v>
      </c>
      <c r="B424" s="5">
        <v>360</v>
      </c>
      <c r="C424" s="5" t="s">
        <v>224</v>
      </c>
      <c r="D424" s="10" t="s">
        <v>105</v>
      </c>
      <c r="E424" s="3">
        <v>1</v>
      </c>
      <c r="F424" s="3" t="s">
        <v>41</v>
      </c>
      <c r="G424" s="3" t="s">
        <v>21</v>
      </c>
      <c r="H424" s="83"/>
      <c r="I424" s="83"/>
      <c r="J424" s="83"/>
      <c r="K424" s="87"/>
      <c r="L424" s="88"/>
      <c r="M424" s="121"/>
    </row>
    <row r="425" spans="1:13" ht="47.25" x14ac:dyDescent="0.25">
      <c r="A425" s="2">
        <v>384</v>
      </c>
      <c r="B425" s="63">
        <v>361</v>
      </c>
      <c r="C425" s="5" t="s">
        <v>224</v>
      </c>
      <c r="D425" s="10" t="s">
        <v>106</v>
      </c>
      <c r="E425" s="3">
        <v>1</v>
      </c>
      <c r="F425" s="3" t="s">
        <v>41</v>
      </c>
      <c r="G425" s="3" t="s">
        <v>21</v>
      </c>
      <c r="H425" s="83"/>
      <c r="I425" s="83"/>
      <c r="J425" s="83"/>
      <c r="K425" s="87"/>
      <c r="L425" s="88"/>
      <c r="M425" s="121"/>
    </row>
    <row r="426" spans="1:13" ht="47.25" x14ac:dyDescent="0.25">
      <c r="A426" s="4">
        <v>385</v>
      </c>
      <c r="B426" s="5">
        <v>362</v>
      </c>
      <c r="C426" s="5" t="s">
        <v>224</v>
      </c>
      <c r="D426" s="10" t="s">
        <v>107</v>
      </c>
      <c r="E426" s="3">
        <v>1</v>
      </c>
      <c r="F426" s="3" t="s">
        <v>41</v>
      </c>
      <c r="G426" s="3" t="s">
        <v>21</v>
      </c>
      <c r="H426" s="83"/>
      <c r="I426" s="83"/>
      <c r="J426" s="83"/>
      <c r="K426" s="87"/>
      <c r="L426" s="88"/>
      <c r="M426" s="121"/>
    </row>
    <row r="427" spans="1:13" ht="47.25" x14ac:dyDescent="0.25">
      <c r="A427" s="2">
        <v>386</v>
      </c>
      <c r="B427" s="63">
        <v>363</v>
      </c>
      <c r="C427" s="5" t="s">
        <v>224</v>
      </c>
      <c r="D427" s="10" t="s">
        <v>108</v>
      </c>
      <c r="E427" s="3">
        <v>1</v>
      </c>
      <c r="F427" s="3" t="s">
        <v>41</v>
      </c>
      <c r="G427" s="3" t="s">
        <v>21</v>
      </c>
      <c r="H427" s="83"/>
      <c r="I427" s="83"/>
      <c r="J427" s="83"/>
      <c r="K427" s="87"/>
      <c r="L427" s="88"/>
      <c r="M427" s="121"/>
    </row>
    <row r="428" spans="1:13" ht="47.25" x14ac:dyDescent="0.25">
      <c r="A428" s="4">
        <v>387</v>
      </c>
      <c r="B428" s="5">
        <v>364</v>
      </c>
      <c r="C428" s="5" t="s">
        <v>224</v>
      </c>
      <c r="D428" s="10" t="s">
        <v>109</v>
      </c>
      <c r="E428" s="3">
        <v>1</v>
      </c>
      <c r="F428" s="3" t="s">
        <v>41</v>
      </c>
      <c r="G428" s="3" t="s">
        <v>21</v>
      </c>
      <c r="H428" s="83"/>
      <c r="I428" s="83"/>
      <c r="J428" s="83"/>
      <c r="K428" s="87"/>
      <c r="L428" s="88"/>
      <c r="M428" s="121"/>
    </row>
    <row r="429" spans="1:13" ht="47.25" x14ac:dyDescent="0.25">
      <c r="A429" s="2">
        <v>388</v>
      </c>
      <c r="B429" s="63">
        <v>365</v>
      </c>
      <c r="C429" s="9" t="s">
        <v>224</v>
      </c>
      <c r="D429" s="10" t="s">
        <v>110</v>
      </c>
      <c r="E429" s="3">
        <v>1</v>
      </c>
      <c r="F429" s="8" t="s">
        <v>41</v>
      </c>
      <c r="G429" s="3" t="s">
        <v>21</v>
      </c>
      <c r="H429" s="83"/>
      <c r="I429" s="83"/>
      <c r="J429" s="83"/>
      <c r="K429" s="87"/>
      <c r="L429" s="88"/>
      <c r="M429" s="121"/>
    </row>
    <row r="430" spans="1:13" x14ac:dyDescent="0.25">
      <c r="A430" s="37">
        <v>389</v>
      </c>
      <c r="B430" s="62"/>
      <c r="C430" s="27" t="s">
        <v>225</v>
      </c>
      <c r="D430" s="31" t="s">
        <v>248</v>
      </c>
      <c r="E430" s="29"/>
      <c r="F430" s="29"/>
      <c r="G430" s="29"/>
      <c r="H430" s="29"/>
      <c r="I430" s="29"/>
      <c r="J430" s="29"/>
      <c r="K430" s="31"/>
      <c r="L430" s="44"/>
      <c r="M430" s="30"/>
    </row>
    <row r="431" spans="1:13" ht="78.75" x14ac:dyDescent="0.25">
      <c r="A431" s="2">
        <v>390</v>
      </c>
      <c r="B431" s="63">
        <v>366</v>
      </c>
      <c r="C431" s="5" t="s">
        <v>225</v>
      </c>
      <c r="D431" s="6" t="s">
        <v>402</v>
      </c>
      <c r="E431" s="3">
        <v>1</v>
      </c>
      <c r="F431" s="3" t="s">
        <v>41</v>
      </c>
      <c r="G431" s="3" t="s">
        <v>21</v>
      </c>
      <c r="H431" s="83"/>
      <c r="I431" s="83"/>
      <c r="J431" s="84"/>
      <c r="K431" s="84"/>
      <c r="L431" s="85"/>
      <c r="M431" s="122"/>
    </row>
    <row r="432" spans="1:13" ht="78.75" x14ac:dyDescent="0.25">
      <c r="A432" s="4">
        <v>391</v>
      </c>
      <c r="B432" s="5">
        <v>367</v>
      </c>
      <c r="C432" s="5" t="s">
        <v>225</v>
      </c>
      <c r="D432" s="6" t="s">
        <v>401</v>
      </c>
      <c r="E432" s="3">
        <v>1</v>
      </c>
      <c r="F432" s="3" t="s">
        <v>41</v>
      </c>
      <c r="G432" s="3" t="s">
        <v>21</v>
      </c>
      <c r="H432" s="83"/>
      <c r="I432" s="83"/>
      <c r="J432" s="84"/>
      <c r="K432" s="84"/>
      <c r="L432" s="85"/>
      <c r="M432" s="122"/>
    </row>
    <row r="433" spans="1:13" ht="78.75" x14ac:dyDescent="0.25">
      <c r="A433" s="2">
        <v>392</v>
      </c>
      <c r="B433" s="63">
        <v>368</v>
      </c>
      <c r="C433" s="5" t="s">
        <v>225</v>
      </c>
      <c r="D433" s="6" t="s">
        <v>400</v>
      </c>
      <c r="E433" s="3">
        <v>1</v>
      </c>
      <c r="F433" s="3" t="s">
        <v>41</v>
      </c>
      <c r="G433" s="3" t="s">
        <v>21</v>
      </c>
      <c r="H433" s="83"/>
      <c r="I433" s="83"/>
      <c r="J433" s="84"/>
      <c r="K433" s="84"/>
      <c r="L433" s="85"/>
      <c r="M433" s="122"/>
    </row>
    <row r="434" spans="1:13" ht="78.75" x14ac:dyDescent="0.25">
      <c r="A434" s="4">
        <v>393</v>
      </c>
      <c r="B434" s="5">
        <v>369</v>
      </c>
      <c r="C434" s="5" t="s">
        <v>225</v>
      </c>
      <c r="D434" s="6" t="s">
        <v>399</v>
      </c>
      <c r="E434" s="3">
        <v>1</v>
      </c>
      <c r="F434" s="3" t="s">
        <v>41</v>
      </c>
      <c r="G434" s="3" t="s">
        <v>21</v>
      </c>
      <c r="H434" s="83"/>
      <c r="I434" s="83"/>
      <c r="J434" s="84"/>
      <c r="K434" s="84"/>
      <c r="L434" s="85"/>
      <c r="M434" s="122"/>
    </row>
    <row r="435" spans="1:13" ht="78.75" x14ac:dyDescent="0.25">
      <c r="A435" s="2">
        <v>394</v>
      </c>
      <c r="B435" s="63">
        <v>370</v>
      </c>
      <c r="C435" s="5" t="s">
        <v>225</v>
      </c>
      <c r="D435" s="6" t="s">
        <v>396</v>
      </c>
      <c r="E435" s="3">
        <v>1</v>
      </c>
      <c r="F435" s="3" t="s">
        <v>41</v>
      </c>
      <c r="G435" s="3" t="s">
        <v>21</v>
      </c>
      <c r="H435" s="83"/>
      <c r="I435" s="83"/>
      <c r="J435" s="84"/>
      <c r="K435" s="84"/>
      <c r="L435" s="85"/>
      <c r="M435" s="122"/>
    </row>
    <row r="436" spans="1:13" ht="78.75" x14ac:dyDescent="0.25">
      <c r="A436" s="4">
        <v>395</v>
      </c>
      <c r="B436" s="5">
        <v>371</v>
      </c>
      <c r="C436" s="5" t="s">
        <v>225</v>
      </c>
      <c r="D436" s="6" t="s">
        <v>397</v>
      </c>
      <c r="E436" s="3">
        <v>1</v>
      </c>
      <c r="F436" s="3" t="s">
        <v>41</v>
      </c>
      <c r="G436" s="3" t="s">
        <v>21</v>
      </c>
      <c r="H436" s="83"/>
      <c r="I436" s="83"/>
      <c r="J436" s="84"/>
      <c r="K436" s="84"/>
      <c r="L436" s="85"/>
      <c r="M436" s="122"/>
    </row>
    <row r="437" spans="1:13" ht="78.75" x14ac:dyDescent="0.25">
      <c r="A437" s="2">
        <v>396</v>
      </c>
      <c r="B437" s="63">
        <v>372</v>
      </c>
      <c r="C437" s="5" t="s">
        <v>225</v>
      </c>
      <c r="D437" s="6" t="s">
        <v>398</v>
      </c>
      <c r="E437" s="3">
        <v>1</v>
      </c>
      <c r="F437" s="3" t="s">
        <v>41</v>
      </c>
      <c r="G437" s="3" t="s">
        <v>21</v>
      </c>
      <c r="H437" s="83"/>
      <c r="I437" s="83"/>
      <c r="J437" s="84"/>
      <c r="K437" s="84"/>
      <c r="L437" s="85"/>
      <c r="M437" s="122"/>
    </row>
    <row r="438" spans="1:13" x14ac:dyDescent="0.25">
      <c r="A438" s="37">
        <v>397</v>
      </c>
      <c r="B438" s="62"/>
      <c r="C438" s="27" t="s">
        <v>226</v>
      </c>
      <c r="D438" s="31" t="s">
        <v>249</v>
      </c>
      <c r="E438" s="29"/>
      <c r="F438" s="29"/>
      <c r="G438" s="29"/>
      <c r="H438" s="29"/>
      <c r="I438" s="29"/>
      <c r="J438" s="29"/>
      <c r="K438" s="31"/>
      <c r="L438" s="44"/>
      <c r="M438" s="30"/>
    </row>
    <row r="439" spans="1:13" ht="78.75" x14ac:dyDescent="0.25">
      <c r="A439" s="2">
        <v>398</v>
      </c>
      <c r="B439" s="63">
        <v>373</v>
      </c>
      <c r="C439" s="5" t="s">
        <v>226</v>
      </c>
      <c r="D439" s="7" t="s">
        <v>127</v>
      </c>
      <c r="E439" s="3">
        <v>1</v>
      </c>
      <c r="F439" s="3" t="s">
        <v>41</v>
      </c>
      <c r="G439" s="3" t="s">
        <v>21</v>
      </c>
      <c r="H439" s="83"/>
      <c r="I439" s="83"/>
      <c r="J439" s="83"/>
      <c r="K439" s="83"/>
      <c r="L439" s="86"/>
      <c r="M439" s="121"/>
    </row>
    <row r="440" spans="1:13" ht="78.75" x14ac:dyDescent="0.25">
      <c r="A440" s="4">
        <v>399</v>
      </c>
      <c r="B440" s="5">
        <v>374</v>
      </c>
      <c r="C440" s="5" t="s">
        <v>226</v>
      </c>
      <c r="D440" s="10" t="s">
        <v>128</v>
      </c>
      <c r="E440" s="3">
        <v>1</v>
      </c>
      <c r="F440" s="3" t="s">
        <v>41</v>
      </c>
      <c r="G440" s="3" t="s">
        <v>21</v>
      </c>
      <c r="H440" s="83"/>
      <c r="I440" s="83"/>
      <c r="J440" s="83"/>
      <c r="K440" s="87"/>
      <c r="L440" s="88"/>
      <c r="M440" s="121"/>
    </row>
    <row r="441" spans="1:13" ht="78.75" x14ac:dyDescent="0.25">
      <c r="A441" s="2">
        <v>400</v>
      </c>
      <c r="B441" s="63">
        <v>375</v>
      </c>
      <c r="C441" s="5" t="s">
        <v>226</v>
      </c>
      <c r="D441" s="10" t="s">
        <v>129</v>
      </c>
      <c r="E441" s="3">
        <v>1</v>
      </c>
      <c r="F441" s="3" t="s">
        <v>41</v>
      </c>
      <c r="G441" s="3" t="s">
        <v>21</v>
      </c>
      <c r="H441" s="83"/>
      <c r="I441" s="83"/>
      <c r="J441" s="83"/>
      <c r="K441" s="87"/>
      <c r="L441" s="88"/>
      <c r="M441" s="121"/>
    </row>
    <row r="442" spans="1:13" ht="78.75" x14ac:dyDescent="0.25">
      <c r="A442" s="4">
        <v>401</v>
      </c>
      <c r="B442" s="5">
        <v>376</v>
      </c>
      <c r="C442" s="5" t="s">
        <v>226</v>
      </c>
      <c r="D442" s="11" t="s">
        <v>130</v>
      </c>
      <c r="E442" s="3">
        <v>1</v>
      </c>
      <c r="F442" s="3" t="s">
        <v>41</v>
      </c>
      <c r="G442" s="3" t="s">
        <v>21</v>
      </c>
      <c r="H442" s="83"/>
      <c r="I442" s="83"/>
      <c r="J442" s="83"/>
      <c r="K442" s="89"/>
      <c r="L442" s="90"/>
      <c r="M442" s="121"/>
    </row>
    <row r="443" spans="1:13" ht="78.75" x14ac:dyDescent="0.25">
      <c r="A443" s="2">
        <v>402</v>
      </c>
      <c r="B443" s="63">
        <v>377</v>
      </c>
      <c r="C443" s="5" t="s">
        <v>226</v>
      </c>
      <c r="D443" s="10" t="s">
        <v>131</v>
      </c>
      <c r="E443" s="3">
        <v>1</v>
      </c>
      <c r="F443" s="3" t="s">
        <v>41</v>
      </c>
      <c r="G443" s="3" t="s">
        <v>21</v>
      </c>
      <c r="H443" s="83"/>
      <c r="I443" s="83"/>
      <c r="J443" s="83"/>
      <c r="K443" s="87"/>
      <c r="L443" s="88"/>
      <c r="M443" s="121"/>
    </row>
    <row r="444" spans="1:13" ht="78.75" x14ac:dyDescent="0.25">
      <c r="A444" s="4">
        <v>403</v>
      </c>
      <c r="B444" s="5">
        <v>378</v>
      </c>
      <c r="C444" s="5" t="s">
        <v>226</v>
      </c>
      <c r="D444" s="10" t="s">
        <v>132</v>
      </c>
      <c r="E444" s="3">
        <v>1</v>
      </c>
      <c r="F444" s="3" t="s">
        <v>41</v>
      </c>
      <c r="G444" s="3" t="s">
        <v>21</v>
      </c>
      <c r="H444" s="83"/>
      <c r="I444" s="83"/>
      <c r="J444" s="83"/>
      <c r="K444" s="87"/>
      <c r="L444" s="88"/>
      <c r="M444" s="121"/>
    </row>
    <row r="445" spans="1:13" ht="63" x14ac:dyDescent="0.25">
      <c r="A445" s="2">
        <v>404</v>
      </c>
      <c r="B445" s="63">
        <v>379</v>
      </c>
      <c r="C445" s="5" t="s">
        <v>226</v>
      </c>
      <c r="D445" s="10" t="s">
        <v>134</v>
      </c>
      <c r="E445" s="3">
        <v>1</v>
      </c>
      <c r="F445" s="3" t="s">
        <v>41</v>
      </c>
      <c r="G445" s="3" t="s">
        <v>21</v>
      </c>
      <c r="H445" s="83"/>
      <c r="I445" s="83"/>
      <c r="J445" s="83"/>
      <c r="K445" s="87"/>
      <c r="L445" s="88"/>
      <c r="M445" s="121"/>
    </row>
    <row r="446" spans="1:13" ht="63" x14ac:dyDescent="0.25">
      <c r="A446" s="4">
        <v>405</v>
      </c>
      <c r="B446" s="5">
        <v>380</v>
      </c>
      <c r="C446" s="5" t="s">
        <v>226</v>
      </c>
      <c r="D446" s="10" t="s">
        <v>135</v>
      </c>
      <c r="E446" s="3">
        <v>1</v>
      </c>
      <c r="F446" s="3" t="s">
        <v>41</v>
      </c>
      <c r="G446" s="3" t="s">
        <v>21</v>
      </c>
      <c r="H446" s="83"/>
      <c r="I446" s="83"/>
      <c r="J446" s="83"/>
      <c r="K446" s="87"/>
      <c r="L446" s="88"/>
      <c r="M446" s="121"/>
    </row>
    <row r="447" spans="1:13" ht="63" x14ac:dyDescent="0.25">
      <c r="A447" s="2">
        <v>406</v>
      </c>
      <c r="B447" s="63">
        <v>381</v>
      </c>
      <c r="C447" s="5" t="s">
        <v>226</v>
      </c>
      <c r="D447" s="10" t="s">
        <v>136</v>
      </c>
      <c r="E447" s="3">
        <v>1</v>
      </c>
      <c r="F447" s="3" t="s">
        <v>41</v>
      </c>
      <c r="G447" s="3" t="s">
        <v>21</v>
      </c>
      <c r="H447" s="83"/>
      <c r="I447" s="83"/>
      <c r="J447" s="83"/>
      <c r="K447" s="87"/>
      <c r="L447" s="88"/>
      <c r="M447" s="121"/>
    </row>
    <row r="448" spans="1:13" ht="47.25" x14ac:dyDescent="0.25">
      <c r="A448" s="4">
        <v>407</v>
      </c>
      <c r="B448" s="5">
        <v>382</v>
      </c>
      <c r="C448" s="5" t="s">
        <v>226</v>
      </c>
      <c r="D448" s="10" t="s">
        <v>137</v>
      </c>
      <c r="E448" s="3">
        <v>1</v>
      </c>
      <c r="F448" s="3" t="s">
        <v>41</v>
      </c>
      <c r="G448" s="3" t="s">
        <v>21</v>
      </c>
      <c r="H448" s="83"/>
      <c r="I448" s="83"/>
      <c r="J448" s="83"/>
      <c r="K448" s="87"/>
      <c r="L448" s="88"/>
      <c r="M448" s="121"/>
    </row>
    <row r="449" spans="1:13" ht="63" x14ac:dyDescent="0.25">
      <c r="A449" s="2">
        <v>408</v>
      </c>
      <c r="B449" s="63">
        <v>383</v>
      </c>
      <c r="C449" s="5" t="s">
        <v>226</v>
      </c>
      <c r="D449" s="10" t="s">
        <v>133</v>
      </c>
      <c r="E449" s="3">
        <v>1</v>
      </c>
      <c r="F449" s="3" t="s">
        <v>41</v>
      </c>
      <c r="G449" s="3" t="s">
        <v>21</v>
      </c>
      <c r="H449" s="83"/>
      <c r="I449" s="83"/>
      <c r="J449" s="83"/>
      <c r="K449" s="87"/>
      <c r="L449" s="88"/>
      <c r="M449" s="121"/>
    </row>
    <row r="450" spans="1:13" ht="63" x14ac:dyDescent="0.25">
      <c r="A450" s="4">
        <v>409</v>
      </c>
      <c r="B450" s="5">
        <v>384</v>
      </c>
      <c r="C450" s="5" t="s">
        <v>226</v>
      </c>
      <c r="D450" s="10" t="s">
        <v>138</v>
      </c>
      <c r="E450" s="3">
        <v>1</v>
      </c>
      <c r="F450" s="3" t="s">
        <v>41</v>
      </c>
      <c r="G450" s="3" t="s">
        <v>21</v>
      </c>
      <c r="H450" s="83"/>
      <c r="I450" s="83"/>
      <c r="J450" s="83"/>
      <c r="K450" s="87"/>
      <c r="L450" s="88"/>
      <c r="M450" s="121"/>
    </row>
    <row r="451" spans="1:13" ht="63" x14ac:dyDescent="0.25">
      <c r="A451" s="2">
        <v>410</v>
      </c>
      <c r="B451" s="63">
        <v>385</v>
      </c>
      <c r="C451" s="5" t="s">
        <v>226</v>
      </c>
      <c r="D451" s="10" t="s">
        <v>139</v>
      </c>
      <c r="E451" s="3">
        <v>1</v>
      </c>
      <c r="F451" s="3" t="s">
        <v>41</v>
      </c>
      <c r="G451" s="3" t="s">
        <v>21</v>
      </c>
      <c r="H451" s="83"/>
      <c r="I451" s="83"/>
      <c r="J451" s="83"/>
      <c r="K451" s="87"/>
      <c r="L451" s="88"/>
      <c r="M451" s="121"/>
    </row>
    <row r="452" spans="1:13" ht="31.5" x14ac:dyDescent="0.25">
      <c r="A452" s="4">
        <v>411</v>
      </c>
      <c r="B452" s="5">
        <v>386</v>
      </c>
      <c r="C452" s="5" t="s">
        <v>226</v>
      </c>
      <c r="D452" s="6" t="s">
        <v>141</v>
      </c>
      <c r="E452" s="3">
        <v>1</v>
      </c>
      <c r="F452" s="3" t="s">
        <v>41</v>
      </c>
      <c r="G452" s="3" t="s">
        <v>18</v>
      </c>
      <c r="H452" s="83"/>
      <c r="I452" s="83"/>
      <c r="J452" s="83"/>
      <c r="K452" s="84"/>
      <c r="L452" s="85"/>
      <c r="M452" s="121"/>
    </row>
    <row r="453" spans="1:13" x14ac:dyDescent="0.25">
      <c r="A453" s="36">
        <v>412</v>
      </c>
      <c r="B453" s="27"/>
      <c r="C453" s="27" t="s">
        <v>227</v>
      </c>
      <c r="D453" s="31" t="s">
        <v>250</v>
      </c>
      <c r="E453" s="29"/>
      <c r="F453" s="29"/>
      <c r="G453" s="29"/>
      <c r="H453" s="29"/>
      <c r="I453" s="29"/>
      <c r="J453" s="29"/>
      <c r="K453" s="31"/>
      <c r="L453" s="44"/>
      <c r="M453" s="30"/>
    </row>
    <row r="454" spans="1:13" ht="63" x14ac:dyDescent="0.25">
      <c r="A454" s="4">
        <v>413</v>
      </c>
      <c r="B454" s="5">
        <v>387</v>
      </c>
      <c r="C454" s="5" t="s">
        <v>227</v>
      </c>
      <c r="D454" s="10" t="s">
        <v>261</v>
      </c>
      <c r="E454" s="3">
        <v>1</v>
      </c>
      <c r="F454" s="3" t="s">
        <v>41</v>
      </c>
      <c r="G454" s="3" t="s">
        <v>21</v>
      </c>
      <c r="H454" s="83"/>
      <c r="I454" s="83"/>
      <c r="J454" s="83"/>
      <c r="K454" s="87"/>
      <c r="L454" s="88"/>
      <c r="M454" s="121"/>
    </row>
    <row r="455" spans="1:13" ht="63" x14ac:dyDescent="0.25">
      <c r="A455" s="2">
        <v>414</v>
      </c>
      <c r="B455" s="63">
        <v>388</v>
      </c>
      <c r="C455" s="5" t="s">
        <v>227</v>
      </c>
      <c r="D455" s="10" t="s">
        <v>262</v>
      </c>
      <c r="E455" s="3">
        <v>1</v>
      </c>
      <c r="F455" s="3" t="s">
        <v>41</v>
      </c>
      <c r="G455" s="3" t="s">
        <v>21</v>
      </c>
      <c r="H455" s="83"/>
      <c r="I455" s="83"/>
      <c r="J455" s="83"/>
      <c r="K455" s="87"/>
      <c r="L455" s="88"/>
      <c r="M455" s="121"/>
    </row>
    <row r="456" spans="1:13" ht="63" x14ac:dyDescent="0.25">
      <c r="A456" s="4">
        <v>415</v>
      </c>
      <c r="B456" s="5">
        <v>389</v>
      </c>
      <c r="C456" s="5" t="s">
        <v>227</v>
      </c>
      <c r="D456" s="10" t="s">
        <v>263</v>
      </c>
      <c r="E456" s="3">
        <v>1</v>
      </c>
      <c r="F456" s="3" t="s">
        <v>41</v>
      </c>
      <c r="G456" s="3" t="s">
        <v>21</v>
      </c>
      <c r="H456" s="83"/>
      <c r="I456" s="83"/>
      <c r="J456" s="83"/>
      <c r="K456" s="87"/>
      <c r="L456" s="88"/>
      <c r="M456" s="121"/>
    </row>
    <row r="457" spans="1:13" ht="63" x14ac:dyDescent="0.25">
      <c r="A457" s="2">
        <v>416</v>
      </c>
      <c r="B457" s="63">
        <v>390</v>
      </c>
      <c r="C457" s="5" t="s">
        <v>227</v>
      </c>
      <c r="D457" s="10" t="s">
        <v>264</v>
      </c>
      <c r="E457" s="3">
        <v>1</v>
      </c>
      <c r="F457" s="3" t="s">
        <v>41</v>
      </c>
      <c r="G457" s="3" t="s">
        <v>21</v>
      </c>
      <c r="H457" s="83"/>
      <c r="I457" s="83"/>
      <c r="J457" s="83"/>
      <c r="K457" s="87"/>
      <c r="L457" s="88"/>
      <c r="M457" s="121"/>
    </row>
    <row r="458" spans="1:13" ht="63" x14ac:dyDescent="0.25">
      <c r="A458" s="4">
        <v>417</v>
      </c>
      <c r="B458" s="5">
        <v>391</v>
      </c>
      <c r="C458" s="5" t="s">
        <v>227</v>
      </c>
      <c r="D458" s="10" t="s">
        <v>265</v>
      </c>
      <c r="E458" s="3">
        <v>1</v>
      </c>
      <c r="F458" s="3" t="s">
        <v>41</v>
      </c>
      <c r="G458" s="3" t="s">
        <v>21</v>
      </c>
      <c r="H458" s="83"/>
      <c r="I458" s="83"/>
      <c r="J458" s="83"/>
      <c r="K458" s="87"/>
      <c r="L458" s="88"/>
      <c r="M458" s="121"/>
    </row>
    <row r="459" spans="1:13" ht="63" x14ac:dyDescent="0.25">
      <c r="A459" s="2">
        <v>418</v>
      </c>
      <c r="B459" s="63">
        <v>392</v>
      </c>
      <c r="C459" s="5" t="s">
        <v>227</v>
      </c>
      <c r="D459" s="10" t="s">
        <v>266</v>
      </c>
      <c r="E459" s="3">
        <v>1</v>
      </c>
      <c r="F459" s="3" t="s">
        <v>41</v>
      </c>
      <c r="G459" s="3" t="s">
        <v>21</v>
      </c>
      <c r="H459" s="83"/>
      <c r="I459" s="83"/>
      <c r="J459" s="83"/>
      <c r="K459" s="87"/>
      <c r="L459" s="88"/>
      <c r="M459" s="121"/>
    </row>
    <row r="460" spans="1:13" ht="63" x14ac:dyDescent="0.25">
      <c r="A460" s="4">
        <v>419</v>
      </c>
      <c r="B460" s="5">
        <v>393</v>
      </c>
      <c r="C460" s="5" t="s">
        <v>227</v>
      </c>
      <c r="D460" s="10" t="s">
        <v>489</v>
      </c>
      <c r="E460" s="3">
        <v>1</v>
      </c>
      <c r="F460" s="3" t="s">
        <v>41</v>
      </c>
      <c r="G460" s="3" t="s">
        <v>21</v>
      </c>
      <c r="H460" s="83"/>
      <c r="I460" s="83"/>
      <c r="J460" s="83"/>
      <c r="K460" s="87"/>
      <c r="L460" s="88"/>
      <c r="M460" s="121"/>
    </row>
    <row r="461" spans="1:13" ht="63" x14ac:dyDescent="0.25">
      <c r="A461" s="2">
        <v>420</v>
      </c>
      <c r="B461" s="63">
        <v>394</v>
      </c>
      <c r="C461" s="5" t="s">
        <v>227</v>
      </c>
      <c r="D461" s="10" t="s">
        <v>490</v>
      </c>
      <c r="E461" s="3">
        <v>1</v>
      </c>
      <c r="F461" s="3" t="s">
        <v>41</v>
      </c>
      <c r="G461" s="3" t="s">
        <v>21</v>
      </c>
      <c r="H461" s="83"/>
      <c r="I461" s="83"/>
      <c r="J461" s="83"/>
      <c r="K461" s="87"/>
      <c r="L461" s="88"/>
      <c r="M461" s="121"/>
    </row>
    <row r="462" spans="1:13" ht="63" x14ac:dyDescent="0.25">
      <c r="A462" s="4">
        <v>421</v>
      </c>
      <c r="B462" s="5">
        <v>395</v>
      </c>
      <c r="C462" s="5" t="s">
        <v>227</v>
      </c>
      <c r="D462" s="10" t="s">
        <v>491</v>
      </c>
      <c r="E462" s="3">
        <v>1</v>
      </c>
      <c r="F462" s="3" t="s">
        <v>41</v>
      </c>
      <c r="G462" s="3" t="s">
        <v>21</v>
      </c>
      <c r="H462" s="83"/>
      <c r="I462" s="83"/>
      <c r="J462" s="83"/>
      <c r="K462" s="87"/>
      <c r="L462" s="88"/>
      <c r="M462" s="121"/>
    </row>
    <row r="463" spans="1:13" ht="63" x14ac:dyDescent="0.25">
      <c r="A463" s="2">
        <v>422</v>
      </c>
      <c r="B463" s="63">
        <v>396</v>
      </c>
      <c r="C463" s="5" t="s">
        <v>227</v>
      </c>
      <c r="D463" s="10" t="s">
        <v>492</v>
      </c>
      <c r="E463" s="3">
        <v>1</v>
      </c>
      <c r="F463" s="3" t="s">
        <v>41</v>
      </c>
      <c r="G463" s="3" t="s">
        <v>21</v>
      </c>
      <c r="H463" s="83"/>
      <c r="I463" s="83"/>
      <c r="J463" s="83"/>
      <c r="K463" s="87"/>
      <c r="L463" s="88"/>
      <c r="M463" s="121"/>
    </row>
    <row r="464" spans="1:13" ht="63" x14ac:dyDescent="0.25">
      <c r="A464" s="4">
        <v>423</v>
      </c>
      <c r="B464" s="5">
        <v>397</v>
      </c>
      <c r="C464" s="5" t="s">
        <v>227</v>
      </c>
      <c r="D464" s="10" t="s">
        <v>493</v>
      </c>
      <c r="E464" s="3">
        <v>1</v>
      </c>
      <c r="F464" s="3" t="s">
        <v>41</v>
      </c>
      <c r="G464" s="3" t="s">
        <v>21</v>
      </c>
      <c r="H464" s="83"/>
      <c r="I464" s="83"/>
      <c r="J464" s="83"/>
      <c r="K464" s="87"/>
      <c r="L464" s="88"/>
      <c r="M464" s="121"/>
    </row>
    <row r="465" spans="1:13" ht="63" x14ac:dyDescent="0.25">
      <c r="A465" s="2">
        <v>424</v>
      </c>
      <c r="B465" s="63">
        <v>398</v>
      </c>
      <c r="C465" s="5" t="s">
        <v>227</v>
      </c>
      <c r="D465" s="10" t="s">
        <v>494</v>
      </c>
      <c r="E465" s="3">
        <v>1</v>
      </c>
      <c r="F465" s="3" t="s">
        <v>41</v>
      </c>
      <c r="G465" s="3" t="s">
        <v>21</v>
      </c>
      <c r="H465" s="83"/>
      <c r="I465" s="83"/>
      <c r="J465" s="83"/>
      <c r="K465" s="87"/>
      <c r="L465" s="88"/>
      <c r="M465" s="121"/>
    </row>
    <row r="466" spans="1:13" ht="63" x14ac:dyDescent="0.25">
      <c r="A466" s="4">
        <v>425</v>
      </c>
      <c r="B466" s="5">
        <v>399</v>
      </c>
      <c r="C466" s="5" t="s">
        <v>227</v>
      </c>
      <c r="D466" s="10" t="s">
        <v>495</v>
      </c>
      <c r="E466" s="3">
        <v>1</v>
      </c>
      <c r="F466" s="3" t="s">
        <v>41</v>
      </c>
      <c r="G466" s="3" t="s">
        <v>21</v>
      </c>
      <c r="H466" s="83"/>
      <c r="I466" s="83"/>
      <c r="J466" s="83"/>
      <c r="K466" s="87"/>
      <c r="L466" s="88"/>
      <c r="M466" s="121"/>
    </row>
    <row r="467" spans="1:13" ht="63" x14ac:dyDescent="0.25">
      <c r="A467" s="2">
        <v>426</v>
      </c>
      <c r="B467" s="63">
        <v>400</v>
      </c>
      <c r="C467" s="5" t="s">
        <v>227</v>
      </c>
      <c r="D467" s="10" t="s">
        <v>496</v>
      </c>
      <c r="E467" s="3">
        <v>1</v>
      </c>
      <c r="F467" s="3" t="s">
        <v>41</v>
      </c>
      <c r="G467" s="3" t="s">
        <v>21</v>
      </c>
      <c r="H467" s="83"/>
      <c r="I467" s="83"/>
      <c r="J467" s="83"/>
      <c r="K467" s="87"/>
      <c r="L467" s="88"/>
      <c r="M467" s="121"/>
    </row>
    <row r="468" spans="1:13" ht="63" x14ac:dyDescent="0.25">
      <c r="A468" s="4">
        <v>427</v>
      </c>
      <c r="B468" s="5">
        <v>401</v>
      </c>
      <c r="C468" s="5" t="s">
        <v>227</v>
      </c>
      <c r="D468" s="10" t="s">
        <v>497</v>
      </c>
      <c r="E468" s="3">
        <v>1</v>
      </c>
      <c r="F468" s="3" t="s">
        <v>41</v>
      </c>
      <c r="G468" s="3" t="s">
        <v>21</v>
      </c>
      <c r="H468" s="83"/>
      <c r="I468" s="83"/>
      <c r="J468" s="83"/>
      <c r="K468" s="87"/>
      <c r="L468" s="88"/>
      <c r="M468" s="121"/>
    </row>
    <row r="469" spans="1:13" ht="63" x14ac:dyDescent="0.25">
      <c r="A469" s="2">
        <v>428</v>
      </c>
      <c r="B469" s="63">
        <v>402</v>
      </c>
      <c r="C469" s="5" t="s">
        <v>227</v>
      </c>
      <c r="D469" s="10" t="s">
        <v>498</v>
      </c>
      <c r="E469" s="3">
        <v>1</v>
      </c>
      <c r="F469" s="3" t="s">
        <v>41</v>
      </c>
      <c r="G469" s="3" t="s">
        <v>21</v>
      </c>
      <c r="H469" s="83"/>
      <c r="I469" s="83"/>
      <c r="J469" s="83"/>
      <c r="K469" s="87"/>
      <c r="L469" s="88"/>
      <c r="M469" s="121"/>
    </row>
    <row r="470" spans="1:13" ht="63" x14ac:dyDescent="0.25">
      <c r="A470" s="4">
        <v>429</v>
      </c>
      <c r="B470" s="5">
        <v>403</v>
      </c>
      <c r="C470" s="5" t="s">
        <v>227</v>
      </c>
      <c r="D470" s="10" t="s">
        <v>499</v>
      </c>
      <c r="E470" s="3">
        <v>1</v>
      </c>
      <c r="F470" s="3" t="s">
        <v>41</v>
      </c>
      <c r="G470" s="3" t="s">
        <v>21</v>
      </c>
      <c r="H470" s="83"/>
      <c r="I470" s="83"/>
      <c r="J470" s="83"/>
      <c r="K470" s="87"/>
      <c r="L470" s="88"/>
      <c r="M470" s="121"/>
    </row>
    <row r="471" spans="1:13" ht="63" x14ac:dyDescent="0.25">
      <c r="A471" s="2">
        <v>430</v>
      </c>
      <c r="B471" s="63">
        <v>404</v>
      </c>
      <c r="C471" s="5" t="s">
        <v>227</v>
      </c>
      <c r="D471" s="10" t="s">
        <v>500</v>
      </c>
      <c r="E471" s="3">
        <v>1</v>
      </c>
      <c r="F471" s="3" t="s">
        <v>41</v>
      </c>
      <c r="G471" s="3" t="s">
        <v>21</v>
      </c>
      <c r="H471" s="83"/>
      <c r="I471" s="83"/>
      <c r="J471" s="83"/>
      <c r="K471" s="87"/>
      <c r="L471" s="88"/>
      <c r="M471" s="121"/>
    </row>
    <row r="472" spans="1:13" ht="63" x14ac:dyDescent="0.25">
      <c r="A472" s="4">
        <v>431</v>
      </c>
      <c r="B472" s="5">
        <v>405</v>
      </c>
      <c r="C472" s="5" t="s">
        <v>227</v>
      </c>
      <c r="D472" s="10" t="s">
        <v>501</v>
      </c>
      <c r="E472" s="3">
        <v>1</v>
      </c>
      <c r="F472" s="3" t="s">
        <v>41</v>
      </c>
      <c r="G472" s="3" t="s">
        <v>21</v>
      </c>
      <c r="H472" s="83"/>
      <c r="I472" s="83"/>
      <c r="J472" s="83"/>
      <c r="K472" s="87"/>
      <c r="L472" s="88"/>
      <c r="M472" s="121"/>
    </row>
    <row r="473" spans="1:13" ht="63" x14ac:dyDescent="0.25">
      <c r="A473" s="2">
        <v>432</v>
      </c>
      <c r="B473" s="63">
        <v>406</v>
      </c>
      <c r="C473" s="5" t="s">
        <v>227</v>
      </c>
      <c r="D473" s="10" t="s">
        <v>502</v>
      </c>
      <c r="E473" s="3">
        <v>1</v>
      </c>
      <c r="F473" s="3" t="s">
        <v>41</v>
      </c>
      <c r="G473" s="3" t="s">
        <v>21</v>
      </c>
      <c r="H473" s="83"/>
      <c r="I473" s="83"/>
      <c r="J473" s="83"/>
      <c r="K473" s="87"/>
      <c r="L473" s="88"/>
      <c r="M473" s="121"/>
    </row>
    <row r="474" spans="1:13" ht="63" x14ac:dyDescent="0.25">
      <c r="A474" s="4">
        <v>433</v>
      </c>
      <c r="B474" s="5">
        <v>407</v>
      </c>
      <c r="C474" s="5" t="s">
        <v>227</v>
      </c>
      <c r="D474" s="10" t="s">
        <v>503</v>
      </c>
      <c r="E474" s="3">
        <v>1</v>
      </c>
      <c r="F474" s="3" t="s">
        <v>41</v>
      </c>
      <c r="G474" s="3" t="s">
        <v>21</v>
      </c>
      <c r="H474" s="83"/>
      <c r="I474" s="83"/>
      <c r="J474" s="83"/>
      <c r="K474" s="87"/>
      <c r="L474" s="88"/>
      <c r="M474" s="121"/>
    </row>
    <row r="475" spans="1:13" ht="63" x14ac:dyDescent="0.25">
      <c r="A475" s="2">
        <v>434</v>
      </c>
      <c r="B475" s="63">
        <v>408</v>
      </c>
      <c r="C475" s="5" t="s">
        <v>227</v>
      </c>
      <c r="D475" s="10" t="s">
        <v>504</v>
      </c>
      <c r="E475" s="3">
        <v>1</v>
      </c>
      <c r="F475" s="3" t="s">
        <v>41</v>
      </c>
      <c r="G475" s="3" t="s">
        <v>21</v>
      </c>
      <c r="H475" s="83"/>
      <c r="I475" s="83"/>
      <c r="J475" s="83"/>
      <c r="K475" s="87"/>
      <c r="L475" s="88"/>
      <c r="M475" s="121"/>
    </row>
    <row r="476" spans="1:13" ht="63" x14ac:dyDescent="0.25">
      <c r="A476" s="4">
        <v>435</v>
      </c>
      <c r="B476" s="5">
        <v>409</v>
      </c>
      <c r="C476" s="5" t="s">
        <v>227</v>
      </c>
      <c r="D476" s="10" t="s">
        <v>505</v>
      </c>
      <c r="E476" s="3">
        <v>1</v>
      </c>
      <c r="F476" s="3" t="s">
        <v>41</v>
      </c>
      <c r="G476" s="3" t="s">
        <v>21</v>
      </c>
      <c r="H476" s="83"/>
      <c r="I476" s="83"/>
      <c r="J476" s="83"/>
      <c r="K476" s="87"/>
      <c r="L476" s="88"/>
      <c r="M476" s="121"/>
    </row>
    <row r="477" spans="1:13" ht="63" x14ac:dyDescent="0.25">
      <c r="A477" s="2">
        <v>436</v>
      </c>
      <c r="B477" s="63">
        <v>410</v>
      </c>
      <c r="C477" s="5" t="s">
        <v>227</v>
      </c>
      <c r="D477" s="10" t="s">
        <v>506</v>
      </c>
      <c r="E477" s="3">
        <v>1</v>
      </c>
      <c r="F477" s="3" t="s">
        <v>41</v>
      </c>
      <c r="G477" s="3" t="s">
        <v>21</v>
      </c>
      <c r="H477" s="83"/>
      <c r="I477" s="83"/>
      <c r="J477" s="83"/>
      <c r="K477" s="87"/>
      <c r="L477" s="88"/>
      <c r="M477" s="121"/>
    </row>
    <row r="478" spans="1:13" ht="63" x14ac:dyDescent="0.25">
      <c r="A478" s="4">
        <v>437</v>
      </c>
      <c r="B478" s="5">
        <v>411</v>
      </c>
      <c r="C478" s="5" t="s">
        <v>227</v>
      </c>
      <c r="D478" s="10" t="s">
        <v>507</v>
      </c>
      <c r="E478" s="3">
        <v>1</v>
      </c>
      <c r="F478" s="3" t="s">
        <v>41</v>
      </c>
      <c r="G478" s="3" t="s">
        <v>21</v>
      </c>
      <c r="H478" s="83"/>
      <c r="I478" s="83"/>
      <c r="J478" s="83"/>
      <c r="K478" s="87"/>
      <c r="L478" s="88"/>
      <c r="M478" s="121"/>
    </row>
    <row r="479" spans="1:13" ht="63" x14ac:dyDescent="0.25">
      <c r="A479" s="2">
        <v>438</v>
      </c>
      <c r="B479" s="63">
        <v>412</v>
      </c>
      <c r="C479" s="5" t="s">
        <v>227</v>
      </c>
      <c r="D479" s="10" t="s">
        <v>508</v>
      </c>
      <c r="E479" s="3">
        <v>1</v>
      </c>
      <c r="F479" s="3" t="s">
        <v>41</v>
      </c>
      <c r="G479" s="3" t="s">
        <v>21</v>
      </c>
      <c r="H479" s="83"/>
      <c r="I479" s="83"/>
      <c r="J479" s="83"/>
      <c r="K479" s="87"/>
      <c r="L479" s="88"/>
      <c r="M479" s="121"/>
    </row>
    <row r="480" spans="1:13" ht="63" x14ac:dyDescent="0.25">
      <c r="A480" s="4">
        <v>439</v>
      </c>
      <c r="B480" s="5">
        <v>413</v>
      </c>
      <c r="C480" s="5" t="s">
        <v>227</v>
      </c>
      <c r="D480" s="10" t="s">
        <v>509</v>
      </c>
      <c r="E480" s="3">
        <v>1</v>
      </c>
      <c r="F480" s="3" t="s">
        <v>41</v>
      </c>
      <c r="G480" s="3" t="s">
        <v>21</v>
      </c>
      <c r="H480" s="83"/>
      <c r="I480" s="83"/>
      <c r="J480" s="83"/>
      <c r="K480" s="87"/>
      <c r="L480" s="88"/>
      <c r="M480" s="121"/>
    </row>
    <row r="481" spans="1:13" ht="63" x14ac:dyDescent="0.25">
      <c r="A481" s="2">
        <v>440</v>
      </c>
      <c r="B481" s="63">
        <v>414</v>
      </c>
      <c r="C481" s="5" t="s">
        <v>227</v>
      </c>
      <c r="D481" s="10" t="s">
        <v>510</v>
      </c>
      <c r="E481" s="3">
        <v>1</v>
      </c>
      <c r="F481" s="3" t="s">
        <v>41</v>
      </c>
      <c r="G481" s="3" t="s">
        <v>21</v>
      </c>
      <c r="H481" s="83"/>
      <c r="I481" s="83"/>
      <c r="J481" s="83"/>
      <c r="K481" s="87"/>
      <c r="L481" s="88"/>
      <c r="M481" s="121"/>
    </row>
    <row r="482" spans="1:13" ht="63" x14ac:dyDescent="0.25">
      <c r="A482" s="4">
        <v>441</v>
      </c>
      <c r="B482" s="5">
        <v>415</v>
      </c>
      <c r="C482" s="5" t="s">
        <v>227</v>
      </c>
      <c r="D482" s="10" t="s">
        <v>511</v>
      </c>
      <c r="E482" s="3">
        <v>1</v>
      </c>
      <c r="F482" s="3" t="s">
        <v>41</v>
      </c>
      <c r="G482" s="3" t="s">
        <v>21</v>
      </c>
      <c r="H482" s="83"/>
      <c r="I482" s="83"/>
      <c r="J482" s="83"/>
      <c r="K482" s="87"/>
      <c r="L482" s="88"/>
      <c r="M482" s="121"/>
    </row>
    <row r="483" spans="1:13" ht="63" x14ac:dyDescent="0.25">
      <c r="A483" s="2">
        <v>442</v>
      </c>
      <c r="B483" s="63">
        <v>416</v>
      </c>
      <c r="C483" s="5" t="s">
        <v>227</v>
      </c>
      <c r="D483" s="10" t="s">
        <v>512</v>
      </c>
      <c r="E483" s="3">
        <v>1</v>
      </c>
      <c r="F483" s="3" t="s">
        <v>41</v>
      </c>
      <c r="G483" s="3" t="s">
        <v>21</v>
      </c>
      <c r="H483" s="83"/>
      <c r="I483" s="83"/>
      <c r="J483" s="83"/>
      <c r="K483" s="87"/>
      <c r="L483" s="88"/>
      <c r="M483" s="121"/>
    </row>
    <row r="484" spans="1:13" ht="63" x14ac:dyDescent="0.25">
      <c r="A484" s="4">
        <v>443</v>
      </c>
      <c r="B484" s="5">
        <v>417</v>
      </c>
      <c r="C484" s="5" t="s">
        <v>227</v>
      </c>
      <c r="D484" s="10" t="s">
        <v>513</v>
      </c>
      <c r="E484" s="3">
        <v>1</v>
      </c>
      <c r="F484" s="3" t="s">
        <v>41</v>
      </c>
      <c r="G484" s="3" t="s">
        <v>21</v>
      </c>
      <c r="H484" s="83"/>
      <c r="I484" s="83"/>
      <c r="J484" s="83"/>
      <c r="K484" s="87"/>
      <c r="L484" s="88"/>
      <c r="M484" s="121"/>
    </row>
    <row r="485" spans="1:13" ht="63" x14ac:dyDescent="0.25">
      <c r="A485" s="2">
        <v>444</v>
      </c>
      <c r="B485" s="63">
        <v>418</v>
      </c>
      <c r="C485" s="5" t="s">
        <v>227</v>
      </c>
      <c r="D485" s="10" t="s">
        <v>514</v>
      </c>
      <c r="E485" s="3">
        <v>1</v>
      </c>
      <c r="F485" s="3" t="s">
        <v>41</v>
      </c>
      <c r="G485" s="3" t="s">
        <v>21</v>
      </c>
      <c r="H485" s="83"/>
      <c r="I485" s="83"/>
      <c r="J485" s="83"/>
      <c r="K485" s="87"/>
      <c r="L485" s="88"/>
      <c r="M485" s="121"/>
    </row>
    <row r="486" spans="1:13" ht="63" x14ac:dyDescent="0.25">
      <c r="A486" s="4">
        <v>445</v>
      </c>
      <c r="B486" s="5">
        <v>419</v>
      </c>
      <c r="C486" s="5" t="s">
        <v>227</v>
      </c>
      <c r="D486" s="10" t="s">
        <v>515</v>
      </c>
      <c r="E486" s="3">
        <v>1</v>
      </c>
      <c r="F486" s="3" t="s">
        <v>41</v>
      </c>
      <c r="G486" s="3" t="s">
        <v>21</v>
      </c>
      <c r="H486" s="83"/>
      <c r="I486" s="83"/>
      <c r="J486" s="83"/>
      <c r="K486" s="87"/>
      <c r="L486" s="88"/>
      <c r="M486" s="121"/>
    </row>
    <row r="487" spans="1:13" ht="63" x14ac:dyDescent="0.25">
      <c r="A487" s="2">
        <v>446</v>
      </c>
      <c r="B487" s="63">
        <v>420</v>
      </c>
      <c r="C487" s="5" t="s">
        <v>227</v>
      </c>
      <c r="D487" s="10" t="s">
        <v>516</v>
      </c>
      <c r="E487" s="3">
        <v>1</v>
      </c>
      <c r="F487" s="3" t="s">
        <v>41</v>
      </c>
      <c r="G487" s="3" t="s">
        <v>21</v>
      </c>
      <c r="H487" s="83"/>
      <c r="I487" s="83"/>
      <c r="J487" s="83"/>
      <c r="K487" s="87"/>
      <c r="L487" s="88"/>
      <c r="M487" s="121"/>
    </row>
    <row r="488" spans="1:13" ht="63" x14ac:dyDescent="0.25">
      <c r="A488" s="4">
        <v>447</v>
      </c>
      <c r="B488" s="5">
        <v>421</v>
      </c>
      <c r="C488" s="5" t="s">
        <v>227</v>
      </c>
      <c r="D488" s="10" t="s">
        <v>517</v>
      </c>
      <c r="E488" s="3">
        <v>1</v>
      </c>
      <c r="F488" s="3" t="s">
        <v>41</v>
      </c>
      <c r="G488" s="3" t="s">
        <v>21</v>
      </c>
      <c r="H488" s="83"/>
      <c r="I488" s="83"/>
      <c r="J488" s="83"/>
      <c r="K488" s="87"/>
      <c r="L488" s="88"/>
      <c r="M488" s="121"/>
    </row>
    <row r="489" spans="1:13" ht="63" x14ac:dyDescent="0.25">
      <c r="A489" s="2">
        <v>448</v>
      </c>
      <c r="B489" s="63">
        <v>422</v>
      </c>
      <c r="C489" s="5" t="s">
        <v>227</v>
      </c>
      <c r="D489" s="10" t="s">
        <v>518</v>
      </c>
      <c r="E489" s="3">
        <v>1</v>
      </c>
      <c r="F489" s="3" t="s">
        <v>41</v>
      </c>
      <c r="G489" s="3" t="s">
        <v>21</v>
      </c>
      <c r="H489" s="83"/>
      <c r="I489" s="83"/>
      <c r="J489" s="83"/>
      <c r="K489" s="87"/>
      <c r="L489" s="88"/>
      <c r="M489" s="121"/>
    </row>
    <row r="490" spans="1:13" ht="63" x14ac:dyDescent="0.25">
      <c r="A490" s="4">
        <v>449</v>
      </c>
      <c r="B490" s="5">
        <v>423</v>
      </c>
      <c r="C490" s="5" t="s">
        <v>227</v>
      </c>
      <c r="D490" s="10" t="s">
        <v>519</v>
      </c>
      <c r="E490" s="3">
        <v>1</v>
      </c>
      <c r="F490" s="3" t="s">
        <v>41</v>
      </c>
      <c r="G490" s="3" t="s">
        <v>21</v>
      </c>
      <c r="H490" s="83"/>
      <c r="I490" s="83"/>
      <c r="J490" s="83"/>
      <c r="K490" s="87"/>
      <c r="L490" s="88"/>
      <c r="M490" s="121"/>
    </row>
    <row r="491" spans="1:13" ht="63" x14ac:dyDescent="0.25">
      <c r="A491" s="2">
        <v>450</v>
      </c>
      <c r="B491" s="63">
        <v>424</v>
      </c>
      <c r="C491" s="5" t="s">
        <v>227</v>
      </c>
      <c r="D491" s="10" t="s">
        <v>520</v>
      </c>
      <c r="E491" s="3">
        <v>1</v>
      </c>
      <c r="F491" s="3" t="s">
        <v>41</v>
      </c>
      <c r="G491" s="3" t="s">
        <v>21</v>
      </c>
      <c r="H491" s="83"/>
      <c r="I491" s="83"/>
      <c r="J491" s="83"/>
      <c r="K491" s="87"/>
      <c r="L491" s="88"/>
      <c r="M491" s="121"/>
    </row>
    <row r="492" spans="1:13" ht="63" x14ac:dyDescent="0.25">
      <c r="A492" s="4">
        <v>451</v>
      </c>
      <c r="B492" s="5">
        <v>425</v>
      </c>
      <c r="C492" s="5" t="s">
        <v>227</v>
      </c>
      <c r="D492" s="10" t="s">
        <v>521</v>
      </c>
      <c r="E492" s="3">
        <v>1</v>
      </c>
      <c r="F492" s="3" t="s">
        <v>41</v>
      </c>
      <c r="G492" s="3" t="s">
        <v>21</v>
      </c>
      <c r="H492" s="83"/>
      <c r="I492" s="83"/>
      <c r="J492" s="83"/>
      <c r="K492" s="87"/>
      <c r="L492" s="88"/>
      <c r="M492" s="121"/>
    </row>
    <row r="493" spans="1:13" ht="63" x14ac:dyDescent="0.25">
      <c r="A493" s="2">
        <v>452</v>
      </c>
      <c r="B493" s="63">
        <v>426</v>
      </c>
      <c r="C493" s="5" t="s">
        <v>227</v>
      </c>
      <c r="D493" s="10" t="s">
        <v>522</v>
      </c>
      <c r="E493" s="3">
        <v>1</v>
      </c>
      <c r="F493" s="3" t="s">
        <v>41</v>
      </c>
      <c r="G493" s="3" t="s">
        <v>21</v>
      </c>
      <c r="H493" s="83"/>
      <c r="I493" s="83"/>
      <c r="J493" s="83"/>
      <c r="K493" s="87"/>
      <c r="L493" s="88"/>
      <c r="M493" s="121"/>
    </row>
    <row r="494" spans="1:13" ht="63" x14ac:dyDescent="0.25">
      <c r="A494" s="4">
        <v>453</v>
      </c>
      <c r="B494" s="5">
        <v>427</v>
      </c>
      <c r="C494" s="5" t="s">
        <v>227</v>
      </c>
      <c r="D494" s="10" t="s">
        <v>523</v>
      </c>
      <c r="E494" s="3">
        <v>1</v>
      </c>
      <c r="F494" s="3" t="s">
        <v>41</v>
      </c>
      <c r="G494" s="3" t="s">
        <v>21</v>
      </c>
      <c r="H494" s="83"/>
      <c r="I494" s="83"/>
      <c r="J494" s="83"/>
      <c r="K494" s="87"/>
      <c r="L494" s="88"/>
      <c r="M494" s="121"/>
    </row>
    <row r="495" spans="1:13" ht="63" x14ac:dyDescent="0.25">
      <c r="A495" s="2">
        <v>454</v>
      </c>
      <c r="B495" s="63">
        <v>428</v>
      </c>
      <c r="C495" s="5" t="s">
        <v>227</v>
      </c>
      <c r="D495" s="10" t="s">
        <v>524</v>
      </c>
      <c r="E495" s="3">
        <v>1</v>
      </c>
      <c r="F495" s="3" t="s">
        <v>41</v>
      </c>
      <c r="G495" s="3" t="s">
        <v>21</v>
      </c>
      <c r="H495" s="83"/>
      <c r="I495" s="83"/>
      <c r="J495" s="83"/>
      <c r="K495" s="87"/>
      <c r="L495" s="88"/>
      <c r="M495" s="121"/>
    </row>
    <row r="496" spans="1:13" ht="63" x14ac:dyDescent="0.25">
      <c r="A496" s="4">
        <v>455</v>
      </c>
      <c r="B496" s="5">
        <v>429</v>
      </c>
      <c r="C496" s="5" t="s">
        <v>227</v>
      </c>
      <c r="D496" s="10" t="s">
        <v>525</v>
      </c>
      <c r="E496" s="3">
        <v>1</v>
      </c>
      <c r="F496" s="3" t="s">
        <v>41</v>
      </c>
      <c r="G496" s="3" t="s">
        <v>21</v>
      </c>
      <c r="H496" s="83"/>
      <c r="I496" s="83"/>
      <c r="J496" s="83"/>
      <c r="K496" s="87"/>
      <c r="L496" s="88"/>
      <c r="M496" s="121"/>
    </row>
    <row r="497" spans="1:13" ht="63" x14ac:dyDescent="0.25">
      <c r="A497" s="2">
        <v>456</v>
      </c>
      <c r="B497" s="63">
        <v>430</v>
      </c>
      <c r="C497" s="5" t="s">
        <v>227</v>
      </c>
      <c r="D497" s="10" t="s">
        <v>526</v>
      </c>
      <c r="E497" s="3">
        <v>1</v>
      </c>
      <c r="F497" s="3" t="s">
        <v>41</v>
      </c>
      <c r="G497" s="3" t="s">
        <v>21</v>
      </c>
      <c r="H497" s="83"/>
      <c r="I497" s="83"/>
      <c r="J497" s="83"/>
      <c r="K497" s="87"/>
      <c r="L497" s="88"/>
      <c r="M497" s="121"/>
    </row>
    <row r="498" spans="1:13" ht="63" x14ac:dyDescent="0.25">
      <c r="A498" s="4">
        <v>457</v>
      </c>
      <c r="B498" s="5">
        <v>431</v>
      </c>
      <c r="C498" s="5" t="s">
        <v>227</v>
      </c>
      <c r="D498" s="10" t="s">
        <v>527</v>
      </c>
      <c r="E498" s="3">
        <v>1</v>
      </c>
      <c r="F498" s="3" t="s">
        <v>41</v>
      </c>
      <c r="G498" s="3" t="s">
        <v>21</v>
      </c>
      <c r="H498" s="83"/>
      <c r="I498" s="83"/>
      <c r="J498" s="83"/>
      <c r="K498" s="87"/>
      <c r="L498" s="88"/>
      <c r="M498" s="121"/>
    </row>
    <row r="499" spans="1:13" ht="63" x14ac:dyDescent="0.25">
      <c r="A499" s="2">
        <v>458</v>
      </c>
      <c r="B499" s="63">
        <v>432</v>
      </c>
      <c r="C499" s="5" t="s">
        <v>227</v>
      </c>
      <c r="D499" s="10" t="s">
        <v>528</v>
      </c>
      <c r="E499" s="3">
        <v>1</v>
      </c>
      <c r="F499" s="3" t="s">
        <v>41</v>
      </c>
      <c r="G499" s="3" t="s">
        <v>21</v>
      </c>
      <c r="H499" s="83"/>
      <c r="I499" s="83"/>
      <c r="J499" s="83"/>
      <c r="K499" s="87"/>
      <c r="L499" s="88"/>
      <c r="M499" s="121"/>
    </row>
    <row r="500" spans="1:13" ht="63" x14ac:dyDescent="0.25">
      <c r="A500" s="4">
        <v>459</v>
      </c>
      <c r="B500" s="5">
        <v>433</v>
      </c>
      <c r="C500" s="5" t="s">
        <v>227</v>
      </c>
      <c r="D500" s="10" t="s">
        <v>529</v>
      </c>
      <c r="E500" s="3">
        <v>1</v>
      </c>
      <c r="F500" s="3" t="s">
        <v>41</v>
      </c>
      <c r="G500" s="3" t="s">
        <v>21</v>
      </c>
      <c r="H500" s="83"/>
      <c r="I500" s="83"/>
      <c r="J500" s="83"/>
      <c r="K500" s="87"/>
      <c r="L500" s="88"/>
      <c r="M500" s="121"/>
    </row>
    <row r="501" spans="1:13" ht="78.75" x14ac:dyDescent="0.25">
      <c r="A501" s="2">
        <v>460</v>
      </c>
      <c r="B501" s="63">
        <v>434</v>
      </c>
      <c r="C501" s="5" t="s">
        <v>227</v>
      </c>
      <c r="D501" s="10" t="s">
        <v>530</v>
      </c>
      <c r="E501" s="3">
        <v>1</v>
      </c>
      <c r="F501" s="3" t="s">
        <v>41</v>
      </c>
      <c r="G501" s="3" t="s">
        <v>21</v>
      </c>
      <c r="H501" s="83"/>
      <c r="I501" s="83"/>
      <c r="J501" s="83"/>
      <c r="K501" s="87"/>
      <c r="L501" s="88"/>
      <c r="M501" s="121"/>
    </row>
    <row r="502" spans="1:13" ht="78.75" x14ac:dyDescent="0.25">
      <c r="A502" s="4">
        <v>461</v>
      </c>
      <c r="B502" s="5">
        <v>435</v>
      </c>
      <c r="C502" s="5" t="s">
        <v>227</v>
      </c>
      <c r="D502" s="10" t="s">
        <v>531</v>
      </c>
      <c r="E502" s="3">
        <v>1</v>
      </c>
      <c r="F502" s="3" t="s">
        <v>41</v>
      </c>
      <c r="G502" s="3" t="s">
        <v>21</v>
      </c>
      <c r="H502" s="83"/>
      <c r="I502" s="83"/>
      <c r="J502" s="83"/>
      <c r="K502" s="87"/>
      <c r="L502" s="88"/>
      <c r="M502" s="121"/>
    </row>
    <row r="503" spans="1:13" ht="78.75" x14ac:dyDescent="0.25">
      <c r="A503" s="2">
        <v>462</v>
      </c>
      <c r="B503" s="63">
        <v>436</v>
      </c>
      <c r="C503" s="5" t="s">
        <v>227</v>
      </c>
      <c r="D503" s="10" t="s">
        <v>532</v>
      </c>
      <c r="E503" s="3">
        <v>1</v>
      </c>
      <c r="F503" s="3" t="s">
        <v>41</v>
      </c>
      <c r="G503" s="3" t="s">
        <v>21</v>
      </c>
      <c r="H503" s="83"/>
      <c r="I503" s="83"/>
      <c r="J503" s="83"/>
      <c r="K503" s="87"/>
      <c r="L503" s="88"/>
      <c r="M503" s="121"/>
    </row>
    <row r="504" spans="1:13" ht="78.75" x14ac:dyDescent="0.25">
      <c r="A504" s="4">
        <v>463</v>
      </c>
      <c r="B504" s="5">
        <v>437</v>
      </c>
      <c r="C504" s="5" t="s">
        <v>227</v>
      </c>
      <c r="D504" s="10" t="s">
        <v>533</v>
      </c>
      <c r="E504" s="3">
        <v>1</v>
      </c>
      <c r="F504" s="3" t="s">
        <v>41</v>
      </c>
      <c r="G504" s="3" t="s">
        <v>21</v>
      </c>
      <c r="H504" s="83"/>
      <c r="I504" s="83"/>
      <c r="J504" s="83"/>
      <c r="K504" s="87"/>
      <c r="L504" s="88"/>
      <c r="M504" s="121"/>
    </row>
    <row r="505" spans="1:13" x14ac:dyDescent="0.25">
      <c r="A505" s="36">
        <v>464</v>
      </c>
      <c r="B505" s="27"/>
      <c r="C505" s="27" t="s">
        <v>228</v>
      </c>
      <c r="D505" s="28" t="s">
        <v>251</v>
      </c>
      <c r="E505" s="29"/>
      <c r="F505" s="29"/>
      <c r="G505" s="29"/>
      <c r="H505" s="29"/>
      <c r="I505" s="29"/>
      <c r="J505" s="29"/>
      <c r="K505" s="28"/>
      <c r="L505" s="43"/>
      <c r="M505" s="30"/>
    </row>
    <row r="506" spans="1:13" ht="78.75" x14ac:dyDescent="0.25">
      <c r="A506" s="4">
        <v>465</v>
      </c>
      <c r="B506" s="5">
        <v>438</v>
      </c>
      <c r="C506" s="5" t="s">
        <v>228</v>
      </c>
      <c r="D506" s="11" t="s">
        <v>404</v>
      </c>
      <c r="E506" s="3">
        <v>1</v>
      </c>
      <c r="F506" s="3" t="s">
        <v>41</v>
      </c>
      <c r="G506" s="3" t="s">
        <v>21</v>
      </c>
      <c r="H506" s="83"/>
      <c r="I506" s="83"/>
      <c r="J506" s="84"/>
      <c r="K506" s="89"/>
      <c r="L506" s="90"/>
      <c r="M506" s="122"/>
    </row>
    <row r="507" spans="1:13" ht="78.75" x14ac:dyDescent="0.25">
      <c r="A507" s="2">
        <v>466</v>
      </c>
      <c r="B507" s="63">
        <v>439</v>
      </c>
      <c r="C507" s="5" t="s">
        <v>228</v>
      </c>
      <c r="D507" s="11" t="s">
        <v>403</v>
      </c>
      <c r="E507" s="3">
        <v>1</v>
      </c>
      <c r="F507" s="3" t="s">
        <v>41</v>
      </c>
      <c r="G507" s="3" t="s">
        <v>21</v>
      </c>
      <c r="H507" s="83"/>
      <c r="I507" s="83"/>
      <c r="J507" s="84"/>
      <c r="K507" s="89"/>
      <c r="L507" s="90"/>
      <c r="M507" s="122"/>
    </row>
    <row r="508" spans="1:13" ht="78.75" x14ac:dyDescent="0.25">
      <c r="A508" s="4">
        <v>467</v>
      </c>
      <c r="B508" s="5">
        <v>440</v>
      </c>
      <c r="C508" s="5" t="s">
        <v>228</v>
      </c>
      <c r="D508" s="11" t="s">
        <v>405</v>
      </c>
      <c r="E508" s="3">
        <v>1</v>
      </c>
      <c r="F508" s="3" t="s">
        <v>41</v>
      </c>
      <c r="G508" s="3" t="s">
        <v>21</v>
      </c>
      <c r="H508" s="83"/>
      <c r="I508" s="83"/>
      <c r="J508" s="84"/>
      <c r="K508" s="89"/>
      <c r="L508" s="90"/>
      <c r="M508" s="122"/>
    </row>
    <row r="509" spans="1:13" ht="78.75" x14ac:dyDescent="0.25">
      <c r="A509" s="2">
        <v>468</v>
      </c>
      <c r="B509" s="63">
        <v>441</v>
      </c>
      <c r="C509" s="5" t="s">
        <v>228</v>
      </c>
      <c r="D509" s="10" t="s">
        <v>406</v>
      </c>
      <c r="E509" s="3">
        <v>1</v>
      </c>
      <c r="F509" s="3" t="s">
        <v>41</v>
      </c>
      <c r="G509" s="3" t="s">
        <v>21</v>
      </c>
      <c r="H509" s="83"/>
      <c r="I509" s="83"/>
      <c r="J509" s="84"/>
      <c r="K509" s="87"/>
      <c r="L509" s="88"/>
      <c r="M509" s="122"/>
    </row>
    <row r="510" spans="1:13" ht="78.75" x14ac:dyDescent="0.25">
      <c r="A510" s="4">
        <v>469</v>
      </c>
      <c r="B510" s="5">
        <v>442</v>
      </c>
      <c r="C510" s="5" t="s">
        <v>228</v>
      </c>
      <c r="D510" s="10" t="s">
        <v>407</v>
      </c>
      <c r="E510" s="3">
        <v>1</v>
      </c>
      <c r="F510" s="3" t="s">
        <v>41</v>
      </c>
      <c r="G510" s="3" t="s">
        <v>21</v>
      </c>
      <c r="H510" s="83"/>
      <c r="I510" s="83"/>
      <c r="J510" s="84"/>
      <c r="K510" s="87"/>
      <c r="L510" s="88"/>
      <c r="M510" s="122"/>
    </row>
    <row r="511" spans="1:13" ht="78.75" x14ac:dyDescent="0.25">
      <c r="A511" s="2">
        <v>470</v>
      </c>
      <c r="B511" s="63">
        <v>443</v>
      </c>
      <c r="C511" s="5" t="s">
        <v>228</v>
      </c>
      <c r="D511" s="10" t="s">
        <v>408</v>
      </c>
      <c r="E511" s="3">
        <v>1</v>
      </c>
      <c r="F511" s="3" t="s">
        <v>41</v>
      </c>
      <c r="G511" s="3" t="s">
        <v>21</v>
      </c>
      <c r="H511" s="83"/>
      <c r="I511" s="83"/>
      <c r="J511" s="84"/>
      <c r="K511" s="87"/>
      <c r="L511" s="88"/>
      <c r="M511" s="122"/>
    </row>
    <row r="512" spans="1:13" ht="78.75" x14ac:dyDescent="0.25">
      <c r="A512" s="4">
        <v>471</v>
      </c>
      <c r="B512" s="5">
        <v>444</v>
      </c>
      <c r="C512" s="5" t="s">
        <v>228</v>
      </c>
      <c r="D512" s="10" t="s">
        <v>409</v>
      </c>
      <c r="E512" s="3">
        <v>1</v>
      </c>
      <c r="F512" s="3" t="s">
        <v>41</v>
      </c>
      <c r="G512" s="3" t="s">
        <v>21</v>
      </c>
      <c r="H512" s="83"/>
      <c r="I512" s="83"/>
      <c r="J512" s="84"/>
      <c r="K512" s="87"/>
      <c r="L512" s="88"/>
      <c r="M512" s="122"/>
    </row>
    <row r="513" spans="1:13" ht="78.75" x14ac:dyDescent="0.25">
      <c r="A513" s="2">
        <v>472</v>
      </c>
      <c r="B513" s="63">
        <v>445</v>
      </c>
      <c r="C513" s="5" t="s">
        <v>228</v>
      </c>
      <c r="D513" s="10" t="s">
        <v>410</v>
      </c>
      <c r="E513" s="3">
        <v>1</v>
      </c>
      <c r="F513" s="3" t="s">
        <v>41</v>
      </c>
      <c r="G513" s="3" t="s">
        <v>21</v>
      </c>
      <c r="H513" s="83"/>
      <c r="I513" s="83"/>
      <c r="J513" s="84"/>
      <c r="K513" s="87"/>
      <c r="L513" s="88"/>
      <c r="M513" s="122"/>
    </row>
    <row r="514" spans="1:13" ht="78.75" x14ac:dyDescent="0.25">
      <c r="A514" s="4">
        <v>473</v>
      </c>
      <c r="B514" s="5">
        <v>446</v>
      </c>
      <c r="C514" s="5" t="s">
        <v>228</v>
      </c>
      <c r="D514" s="10" t="s">
        <v>411</v>
      </c>
      <c r="E514" s="3">
        <v>1</v>
      </c>
      <c r="F514" s="3" t="s">
        <v>41</v>
      </c>
      <c r="G514" s="3" t="s">
        <v>21</v>
      </c>
      <c r="H514" s="83"/>
      <c r="I514" s="83"/>
      <c r="J514" s="84"/>
      <c r="K514" s="87"/>
      <c r="L514" s="88"/>
      <c r="M514" s="122"/>
    </row>
    <row r="515" spans="1:13" ht="78.75" x14ac:dyDescent="0.25">
      <c r="A515" s="2">
        <v>474</v>
      </c>
      <c r="B515" s="63">
        <v>447</v>
      </c>
      <c r="C515" s="5" t="s">
        <v>228</v>
      </c>
      <c r="D515" s="10" t="s">
        <v>567</v>
      </c>
      <c r="E515" s="3">
        <v>1</v>
      </c>
      <c r="F515" s="3" t="s">
        <v>41</v>
      </c>
      <c r="G515" s="3" t="s">
        <v>21</v>
      </c>
      <c r="H515" s="83"/>
      <c r="I515" s="83"/>
      <c r="J515" s="84"/>
      <c r="K515" s="87"/>
      <c r="L515" s="88"/>
      <c r="M515" s="122"/>
    </row>
    <row r="516" spans="1:13" ht="78.75" x14ac:dyDescent="0.25">
      <c r="A516" s="4">
        <v>475</v>
      </c>
      <c r="B516" s="5">
        <v>448</v>
      </c>
      <c r="C516" s="5" t="s">
        <v>228</v>
      </c>
      <c r="D516" s="10" t="s">
        <v>412</v>
      </c>
      <c r="E516" s="3">
        <v>1</v>
      </c>
      <c r="F516" s="3" t="s">
        <v>41</v>
      </c>
      <c r="G516" s="3" t="s">
        <v>21</v>
      </c>
      <c r="H516" s="83"/>
      <c r="I516" s="83"/>
      <c r="J516" s="84"/>
      <c r="K516" s="87"/>
      <c r="L516" s="88"/>
      <c r="M516" s="122"/>
    </row>
    <row r="517" spans="1:13" ht="78.75" x14ac:dyDescent="0.25">
      <c r="A517" s="2">
        <v>476</v>
      </c>
      <c r="B517" s="63">
        <v>449</v>
      </c>
      <c r="C517" s="5" t="s">
        <v>228</v>
      </c>
      <c r="D517" s="10" t="s">
        <v>413</v>
      </c>
      <c r="E517" s="3">
        <v>1</v>
      </c>
      <c r="F517" s="3" t="s">
        <v>41</v>
      </c>
      <c r="G517" s="3" t="s">
        <v>21</v>
      </c>
      <c r="H517" s="83"/>
      <c r="I517" s="83"/>
      <c r="J517" s="84"/>
      <c r="K517" s="87"/>
      <c r="L517" s="88"/>
      <c r="M517" s="122"/>
    </row>
    <row r="518" spans="1:13" ht="78.75" x14ac:dyDescent="0.25">
      <c r="A518" s="4">
        <v>477</v>
      </c>
      <c r="B518" s="5">
        <v>450</v>
      </c>
      <c r="C518" s="5" t="s">
        <v>228</v>
      </c>
      <c r="D518" s="10" t="s">
        <v>534</v>
      </c>
      <c r="E518" s="3">
        <v>1</v>
      </c>
      <c r="F518" s="3" t="s">
        <v>41</v>
      </c>
      <c r="G518" s="3" t="s">
        <v>21</v>
      </c>
      <c r="H518" s="83"/>
      <c r="I518" s="83"/>
      <c r="J518" s="84"/>
      <c r="K518" s="87"/>
      <c r="L518" s="88"/>
      <c r="M518" s="122"/>
    </row>
    <row r="519" spans="1:13" ht="78.75" x14ac:dyDescent="0.25">
      <c r="A519" s="2">
        <v>478</v>
      </c>
      <c r="B519" s="63">
        <v>451</v>
      </c>
      <c r="C519" s="5" t="s">
        <v>228</v>
      </c>
      <c r="D519" s="10" t="s">
        <v>414</v>
      </c>
      <c r="E519" s="3">
        <v>1</v>
      </c>
      <c r="F519" s="3" t="s">
        <v>41</v>
      </c>
      <c r="G519" s="3" t="s">
        <v>21</v>
      </c>
      <c r="H519" s="83"/>
      <c r="I519" s="83"/>
      <c r="J519" s="84"/>
      <c r="K519" s="87"/>
      <c r="L519" s="88"/>
      <c r="M519" s="122"/>
    </row>
    <row r="520" spans="1:13" ht="78.75" x14ac:dyDescent="0.25">
      <c r="A520" s="4">
        <v>479</v>
      </c>
      <c r="B520" s="5">
        <v>452</v>
      </c>
      <c r="C520" s="5" t="s">
        <v>228</v>
      </c>
      <c r="D520" s="10" t="s">
        <v>415</v>
      </c>
      <c r="E520" s="3">
        <v>1</v>
      </c>
      <c r="F520" s="3" t="s">
        <v>41</v>
      </c>
      <c r="G520" s="3" t="s">
        <v>21</v>
      </c>
      <c r="H520" s="83"/>
      <c r="I520" s="83"/>
      <c r="J520" s="84"/>
      <c r="K520" s="87"/>
      <c r="L520" s="88"/>
      <c r="M520" s="122"/>
    </row>
    <row r="521" spans="1:13" ht="78.75" x14ac:dyDescent="0.25">
      <c r="A521" s="2">
        <v>480</v>
      </c>
      <c r="B521" s="63">
        <v>453</v>
      </c>
      <c r="C521" s="5" t="s">
        <v>228</v>
      </c>
      <c r="D521" s="10" t="s">
        <v>416</v>
      </c>
      <c r="E521" s="3">
        <v>1</v>
      </c>
      <c r="F521" s="3" t="s">
        <v>41</v>
      </c>
      <c r="G521" s="3" t="s">
        <v>21</v>
      </c>
      <c r="H521" s="83"/>
      <c r="I521" s="83"/>
      <c r="J521" s="84"/>
      <c r="K521" s="87"/>
      <c r="L521" s="88"/>
      <c r="M521" s="122"/>
    </row>
    <row r="522" spans="1:13" ht="78.75" x14ac:dyDescent="0.25">
      <c r="A522" s="4">
        <v>481</v>
      </c>
      <c r="B522" s="5">
        <v>454</v>
      </c>
      <c r="C522" s="5" t="s">
        <v>228</v>
      </c>
      <c r="D522" s="10" t="s">
        <v>417</v>
      </c>
      <c r="E522" s="3">
        <v>1</v>
      </c>
      <c r="F522" s="3" t="s">
        <v>41</v>
      </c>
      <c r="G522" s="3" t="s">
        <v>21</v>
      </c>
      <c r="H522" s="83"/>
      <c r="I522" s="83"/>
      <c r="J522" s="84"/>
      <c r="K522" s="87"/>
      <c r="L522" s="88"/>
      <c r="M522" s="122"/>
    </row>
    <row r="523" spans="1:13" ht="78.75" x14ac:dyDescent="0.25">
      <c r="A523" s="2">
        <v>482</v>
      </c>
      <c r="B523" s="63">
        <v>455</v>
      </c>
      <c r="C523" s="5" t="s">
        <v>228</v>
      </c>
      <c r="D523" s="10" t="s">
        <v>418</v>
      </c>
      <c r="E523" s="3">
        <v>1</v>
      </c>
      <c r="F523" s="3" t="s">
        <v>41</v>
      </c>
      <c r="G523" s="3" t="s">
        <v>21</v>
      </c>
      <c r="H523" s="83"/>
      <c r="I523" s="83"/>
      <c r="J523" s="84"/>
      <c r="K523" s="87"/>
      <c r="L523" s="88"/>
      <c r="M523" s="122"/>
    </row>
    <row r="524" spans="1:13" x14ac:dyDescent="0.25">
      <c r="A524" s="37">
        <v>483</v>
      </c>
      <c r="B524" s="62"/>
      <c r="C524" s="27" t="s">
        <v>229</v>
      </c>
      <c r="D524" s="31" t="s">
        <v>0</v>
      </c>
      <c r="E524" s="29"/>
      <c r="F524" s="29"/>
      <c r="G524" s="29"/>
      <c r="H524" s="29"/>
      <c r="I524" s="29"/>
      <c r="J524" s="29"/>
      <c r="K524" s="31"/>
      <c r="L524" s="44"/>
      <c r="M524" s="30"/>
    </row>
    <row r="525" spans="1:13" ht="94.5" x14ac:dyDescent="0.25">
      <c r="A525" s="2">
        <v>484</v>
      </c>
      <c r="B525" s="63">
        <v>456</v>
      </c>
      <c r="C525" s="5" t="s">
        <v>229</v>
      </c>
      <c r="D525" s="10" t="s">
        <v>143</v>
      </c>
      <c r="E525" s="3">
        <v>1</v>
      </c>
      <c r="F525" s="3" t="s">
        <v>41</v>
      </c>
      <c r="G525" s="3" t="s">
        <v>21</v>
      </c>
      <c r="H525" s="83"/>
      <c r="I525" s="83"/>
      <c r="J525" s="84"/>
      <c r="K525" s="87"/>
      <c r="L525" s="88"/>
      <c r="M525" s="81" t="s">
        <v>588</v>
      </c>
    </row>
    <row r="526" spans="1:13" ht="94.5" x14ac:dyDescent="0.25">
      <c r="A526" s="4">
        <v>485</v>
      </c>
      <c r="B526" s="5">
        <v>457</v>
      </c>
      <c r="C526" s="5" t="s">
        <v>229</v>
      </c>
      <c r="D526" s="10" t="s">
        <v>142</v>
      </c>
      <c r="E526" s="3">
        <v>1</v>
      </c>
      <c r="F526" s="3" t="s">
        <v>41</v>
      </c>
      <c r="G526" s="3" t="s">
        <v>21</v>
      </c>
      <c r="H526" s="83"/>
      <c r="I526" s="83"/>
      <c r="J526" s="84"/>
      <c r="K526" s="87"/>
      <c r="L526" s="88"/>
      <c r="M526" s="81" t="s">
        <v>588</v>
      </c>
    </row>
    <row r="527" spans="1:13" ht="94.5" x14ac:dyDescent="0.25">
      <c r="A527" s="2">
        <v>486</v>
      </c>
      <c r="B527" s="63">
        <v>458</v>
      </c>
      <c r="C527" s="5" t="s">
        <v>229</v>
      </c>
      <c r="D527" s="10" t="s">
        <v>144</v>
      </c>
      <c r="E527" s="3">
        <v>1</v>
      </c>
      <c r="F527" s="3" t="s">
        <v>41</v>
      </c>
      <c r="G527" s="3" t="s">
        <v>21</v>
      </c>
      <c r="H527" s="83"/>
      <c r="I527" s="83"/>
      <c r="J527" s="84"/>
      <c r="K527" s="87"/>
      <c r="L527" s="88"/>
      <c r="M527" s="81" t="s">
        <v>588</v>
      </c>
    </row>
    <row r="528" spans="1:13" ht="94.5" x14ac:dyDescent="0.25">
      <c r="A528" s="4">
        <v>487</v>
      </c>
      <c r="B528" s="5">
        <v>459</v>
      </c>
      <c r="C528" s="5" t="s">
        <v>229</v>
      </c>
      <c r="D528" s="10" t="s">
        <v>145</v>
      </c>
      <c r="E528" s="3">
        <v>1</v>
      </c>
      <c r="F528" s="3" t="s">
        <v>41</v>
      </c>
      <c r="G528" s="3" t="s">
        <v>21</v>
      </c>
      <c r="H528" s="83"/>
      <c r="I528" s="83"/>
      <c r="J528" s="84"/>
      <c r="K528" s="87"/>
      <c r="L528" s="88"/>
      <c r="M528" s="81" t="s">
        <v>588</v>
      </c>
    </row>
    <row r="529" spans="1:13" ht="110.25" x14ac:dyDescent="0.25">
      <c r="A529" s="2">
        <v>488</v>
      </c>
      <c r="B529" s="63">
        <v>460</v>
      </c>
      <c r="C529" s="5" t="s">
        <v>229</v>
      </c>
      <c r="D529" s="10" t="s">
        <v>150</v>
      </c>
      <c r="E529" s="3">
        <v>1</v>
      </c>
      <c r="F529" s="3" t="s">
        <v>41</v>
      </c>
      <c r="G529" s="3" t="s">
        <v>21</v>
      </c>
      <c r="H529" s="83"/>
      <c r="I529" s="83"/>
      <c r="J529" s="84"/>
      <c r="K529" s="87"/>
      <c r="L529" s="88"/>
      <c r="M529" s="81" t="s">
        <v>588</v>
      </c>
    </row>
    <row r="530" spans="1:13" x14ac:dyDescent="0.25">
      <c r="A530" s="37">
        <v>489</v>
      </c>
      <c r="B530" s="62"/>
      <c r="C530" s="27" t="s">
        <v>230</v>
      </c>
      <c r="D530" s="31" t="s">
        <v>252</v>
      </c>
      <c r="E530" s="29"/>
      <c r="F530" s="29"/>
      <c r="G530" s="29"/>
      <c r="H530" s="29"/>
      <c r="I530" s="29"/>
      <c r="J530" s="29"/>
      <c r="K530" s="31"/>
      <c r="L530" s="44"/>
      <c r="M530" s="30"/>
    </row>
    <row r="531" spans="1:13" ht="78.75" x14ac:dyDescent="0.25">
      <c r="A531" s="2">
        <v>490</v>
      </c>
      <c r="B531" s="63">
        <v>461</v>
      </c>
      <c r="C531" s="5" t="s">
        <v>230</v>
      </c>
      <c r="D531" s="10" t="s">
        <v>146</v>
      </c>
      <c r="E531" s="3">
        <v>1</v>
      </c>
      <c r="F531" s="3" t="s">
        <v>41</v>
      </c>
      <c r="G531" s="3" t="s">
        <v>21</v>
      </c>
      <c r="H531" s="83"/>
      <c r="I531" s="83"/>
      <c r="J531" s="83"/>
      <c r="K531" s="87"/>
      <c r="L531" s="88"/>
      <c r="M531" s="81" t="s">
        <v>588</v>
      </c>
    </row>
    <row r="532" spans="1:13" ht="78.75" x14ac:dyDescent="0.25">
      <c r="A532" s="4">
        <v>491</v>
      </c>
      <c r="B532" s="5">
        <v>462</v>
      </c>
      <c r="C532" s="5" t="s">
        <v>230</v>
      </c>
      <c r="D532" s="10" t="s">
        <v>147</v>
      </c>
      <c r="E532" s="3">
        <v>1</v>
      </c>
      <c r="F532" s="3" t="s">
        <v>41</v>
      </c>
      <c r="G532" s="3" t="s">
        <v>21</v>
      </c>
      <c r="H532" s="83"/>
      <c r="I532" s="83"/>
      <c r="J532" s="83"/>
      <c r="K532" s="87"/>
      <c r="L532" s="88"/>
      <c r="M532" s="81" t="s">
        <v>588</v>
      </c>
    </row>
    <row r="533" spans="1:13" ht="78.75" x14ac:dyDescent="0.25">
      <c r="A533" s="2">
        <v>492</v>
      </c>
      <c r="B533" s="63">
        <v>463</v>
      </c>
      <c r="C533" s="5" t="s">
        <v>230</v>
      </c>
      <c r="D533" s="10" t="s">
        <v>148</v>
      </c>
      <c r="E533" s="3">
        <v>1</v>
      </c>
      <c r="F533" s="3" t="s">
        <v>41</v>
      </c>
      <c r="G533" s="3" t="s">
        <v>21</v>
      </c>
      <c r="H533" s="83"/>
      <c r="I533" s="83"/>
      <c r="J533" s="83"/>
      <c r="K533" s="87"/>
      <c r="L533" s="88"/>
      <c r="M533" s="81" t="s">
        <v>588</v>
      </c>
    </row>
    <row r="534" spans="1:13" ht="78.75" x14ac:dyDescent="0.25">
      <c r="A534" s="4">
        <v>493</v>
      </c>
      <c r="B534" s="5">
        <v>464</v>
      </c>
      <c r="C534" s="5" t="s">
        <v>230</v>
      </c>
      <c r="D534" s="10" t="s">
        <v>149</v>
      </c>
      <c r="E534" s="3">
        <v>1</v>
      </c>
      <c r="F534" s="3" t="s">
        <v>41</v>
      </c>
      <c r="G534" s="3" t="s">
        <v>21</v>
      </c>
      <c r="H534" s="83"/>
      <c r="I534" s="83"/>
      <c r="J534" s="83"/>
      <c r="K534" s="87"/>
      <c r="L534" s="88"/>
      <c r="M534" s="81" t="s">
        <v>588</v>
      </c>
    </row>
    <row r="535" spans="1:13" x14ac:dyDescent="0.25">
      <c r="A535" s="36">
        <v>494</v>
      </c>
      <c r="B535" s="27"/>
      <c r="C535" s="27" t="s">
        <v>19</v>
      </c>
      <c r="D535" s="31" t="s">
        <v>253</v>
      </c>
      <c r="E535" s="29"/>
      <c r="F535" s="29"/>
      <c r="G535" s="29"/>
      <c r="H535" s="29"/>
      <c r="I535" s="29"/>
      <c r="J535" s="29"/>
      <c r="K535" s="31"/>
      <c r="L535" s="44"/>
      <c r="M535" s="30"/>
    </row>
    <row r="536" spans="1:13" ht="31.5" x14ac:dyDescent="0.25">
      <c r="A536" s="4">
        <v>495</v>
      </c>
      <c r="B536" s="5">
        <v>465</v>
      </c>
      <c r="C536" s="5" t="s">
        <v>19</v>
      </c>
      <c r="D536" s="7" t="s">
        <v>647</v>
      </c>
      <c r="E536" s="8">
        <v>1</v>
      </c>
      <c r="F536" s="8" t="s">
        <v>41</v>
      </c>
      <c r="G536" s="3" t="s">
        <v>21</v>
      </c>
      <c r="H536" s="83"/>
      <c r="I536" s="83"/>
      <c r="J536" s="84"/>
      <c r="K536" s="83"/>
      <c r="L536" s="86"/>
      <c r="M536" s="122"/>
    </row>
    <row r="537" spans="1:13" ht="31.5" x14ac:dyDescent="0.25">
      <c r="A537" s="2">
        <v>496</v>
      </c>
      <c r="B537" s="63">
        <v>466</v>
      </c>
      <c r="C537" s="5" t="s">
        <v>19</v>
      </c>
      <c r="D537" s="6" t="s">
        <v>125</v>
      </c>
      <c r="E537" s="3">
        <v>1</v>
      </c>
      <c r="F537" s="3" t="s">
        <v>41</v>
      </c>
      <c r="G537" s="3" t="s">
        <v>21</v>
      </c>
      <c r="H537" s="83"/>
      <c r="I537" s="83"/>
      <c r="J537" s="84"/>
      <c r="K537" s="84"/>
      <c r="L537" s="85"/>
      <c r="M537" s="122"/>
    </row>
    <row r="538" spans="1:13" ht="31.5" x14ac:dyDescent="0.25">
      <c r="A538" s="4">
        <v>497</v>
      </c>
      <c r="B538" s="5">
        <v>467</v>
      </c>
      <c r="C538" s="5" t="s">
        <v>19</v>
      </c>
      <c r="D538" s="6" t="s">
        <v>648</v>
      </c>
      <c r="E538" s="3">
        <v>1</v>
      </c>
      <c r="F538" s="3" t="s">
        <v>41</v>
      </c>
      <c r="G538" s="3" t="s">
        <v>21</v>
      </c>
      <c r="H538" s="83"/>
      <c r="I538" s="83"/>
      <c r="J538" s="84"/>
      <c r="K538" s="84"/>
      <c r="L538" s="85"/>
      <c r="M538" s="122"/>
    </row>
    <row r="539" spans="1:13" ht="31.5" x14ac:dyDescent="0.25">
      <c r="A539" s="2">
        <v>498</v>
      </c>
      <c r="B539" s="63">
        <v>468</v>
      </c>
      <c r="C539" s="5" t="s">
        <v>19</v>
      </c>
      <c r="D539" s="6" t="s">
        <v>649</v>
      </c>
      <c r="E539" s="3">
        <v>1</v>
      </c>
      <c r="F539" s="3" t="s">
        <v>41</v>
      </c>
      <c r="G539" s="3" t="s">
        <v>21</v>
      </c>
      <c r="H539" s="83"/>
      <c r="I539" s="83"/>
      <c r="J539" s="84"/>
      <c r="K539" s="84"/>
      <c r="L539" s="85"/>
      <c r="M539" s="122"/>
    </row>
    <row r="540" spans="1:13" ht="31.5" x14ac:dyDescent="0.25">
      <c r="A540" s="4">
        <v>499</v>
      </c>
      <c r="B540" s="5">
        <v>469</v>
      </c>
      <c r="C540" s="5" t="s">
        <v>19</v>
      </c>
      <c r="D540" s="6" t="s">
        <v>126</v>
      </c>
      <c r="E540" s="3">
        <v>1</v>
      </c>
      <c r="F540" s="3" t="s">
        <v>41</v>
      </c>
      <c r="G540" s="3" t="s">
        <v>21</v>
      </c>
      <c r="H540" s="83"/>
      <c r="I540" s="83"/>
      <c r="J540" s="84"/>
      <c r="K540" s="84"/>
      <c r="L540" s="85"/>
      <c r="M540" s="122"/>
    </row>
    <row r="541" spans="1:13" x14ac:dyDescent="0.25">
      <c r="A541" s="36">
        <v>500</v>
      </c>
      <c r="B541" s="27"/>
      <c r="C541" s="27" t="s">
        <v>20</v>
      </c>
      <c r="D541" s="28" t="s">
        <v>39</v>
      </c>
      <c r="E541" s="29"/>
      <c r="F541" s="29"/>
      <c r="G541" s="29"/>
      <c r="H541" s="29"/>
      <c r="I541" s="29"/>
      <c r="J541" s="29"/>
      <c r="K541" s="28"/>
      <c r="L541" s="43"/>
      <c r="M541" s="30"/>
    </row>
    <row r="542" spans="1:13" ht="47.25" x14ac:dyDescent="0.25">
      <c r="A542" s="4">
        <v>501</v>
      </c>
      <c r="B542" s="5">
        <v>470</v>
      </c>
      <c r="C542" s="5" t="s">
        <v>20</v>
      </c>
      <c r="D542" s="7" t="s">
        <v>193</v>
      </c>
      <c r="E542" s="3">
        <v>1</v>
      </c>
      <c r="F542" s="3" t="s">
        <v>38</v>
      </c>
      <c r="G542" s="3" t="s">
        <v>21</v>
      </c>
      <c r="H542" s="83"/>
      <c r="I542" s="83"/>
      <c r="J542" s="84"/>
      <c r="K542" s="83"/>
      <c r="L542" s="86"/>
      <c r="M542" s="81" t="s">
        <v>588</v>
      </c>
    </row>
    <row r="543" spans="1:13" ht="47.25" x14ac:dyDescent="0.25">
      <c r="A543" s="2">
        <v>502</v>
      </c>
      <c r="B543" s="63">
        <v>471</v>
      </c>
      <c r="C543" s="5" t="s">
        <v>20</v>
      </c>
      <c r="D543" s="7" t="s">
        <v>194</v>
      </c>
      <c r="E543" s="3">
        <v>1</v>
      </c>
      <c r="F543" s="3" t="s">
        <v>38</v>
      </c>
      <c r="G543" s="3" t="s">
        <v>21</v>
      </c>
      <c r="H543" s="83"/>
      <c r="I543" s="83"/>
      <c r="J543" s="84"/>
      <c r="K543" s="83"/>
      <c r="L543" s="86"/>
      <c r="M543" s="81" t="s">
        <v>588</v>
      </c>
    </row>
    <row r="544" spans="1:13" ht="157.5" x14ac:dyDescent="0.25">
      <c r="A544" s="4">
        <v>503</v>
      </c>
      <c r="B544" s="5">
        <v>472</v>
      </c>
      <c r="C544" s="5" t="s">
        <v>20</v>
      </c>
      <c r="D544" s="10" t="s">
        <v>784</v>
      </c>
      <c r="E544" s="3">
        <v>1</v>
      </c>
      <c r="F544" s="3" t="s">
        <v>38</v>
      </c>
      <c r="G544" s="3" t="s">
        <v>21</v>
      </c>
      <c r="H544" s="83"/>
      <c r="I544" s="83"/>
      <c r="J544" s="84"/>
      <c r="K544" s="87"/>
      <c r="L544" s="88"/>
      <c r="M544" s="81" t="s">
        <v>588</v>
      </c>
    </row>
    <row r="545" spans="1:13" ht="94.5" x14ac:dyDescent="0.25">
      <c r="A545" s="2">
        <v>504</v>
      </c>
      <c r="B545" s="63">
        <v>473</v>
      </c>
      <c r="C545" s="5" t="s">
        <v>20</v>
      </c>
      <c r="D545" s="10" t="s">
        <v>140</v>
      </c>
      <c r="E545" s="3">
        <v>1</v>
      </c>
      <c r="F545" s="3" t="s">
        <v>38</v>
      </c>
      <c r="G545" s="3" t="s">
        <v>21</v>
      </c>
      <c r="H545" s="83"/>
      <c r="I545" s="83"/>
      <c r="J545" s="84"/>
      <c r="K545" s="87"/>
      <c r="L545" s="88"/>
      <c r="M545" s="81" t="s">
        <v>588</v>
      </c>
    </row>
    <row r="546" spans="1:13" x14ac:dyDescent="0.25">
      <c r="A546" s="35">
        <v>505</v>
      </c>
      <c r="B546" s="64"/>
      <c r="C546" s="19" t="s">
        <v>21</v>
      </c>
      <c r="D546" s="25" t="s">
        <v>46</v>
      </c>
      <c r="E546" s="20"/>
      <c r="F546" s="20"/>
      <c r="G546" s="20"/>
      <c r="H546" s="21"/>
      <c r="I546" s="21"/>
      <c r="J546" s="23"/>
      <c r="K546" s="25"/>
      <c r="L546" s="45"/>
      <c r="M546" s="24"/>
    </row>
    <row r="547" spans="1:13" x14ac:dyDescent="0.25">
      <c r="A547" s="36">
        <v>506</v>
      </c>
      <c r="B547" s="27"/>
      <c r="C547" s="27" t="s">
        <v>22</v>
      </c>
      <c r="D547" s="31" t="s">
        <v>197</v>
      </c>
      <c r="E547" s="29"/>
      <c r="F547" s="29"/>
      <c r="G547" s="29"/>
      <c r="H547" s="29"/>
      <c r="I547" s="29"/>
      <c r="J547" s="29"/>
      <c r="K547" s="31"/>
      <c r="L547" s="44"/>
      <c r="M547" s="30"/>
    </row>
    <row r="548" spans="1:13" ht="31.5" x14ac:dyDescent="0.25">
      <c r="A548" s="4">
        <v>507</v>
      </c>
      <c r="B548" s="5">
        <v>474</v>
      </c>
      <c r="C548" s="5" t="s">
        <v>22</v>
      </c>
      <c r="D548" s="10" t="s">
        <v>560</v>
      </c>
      <c r="E548" s="3">
        <v>1</v>
      </c>
      <c r="F548" s="8" t="s">
        <v>41</v>
      </c>
      <c r="G548" s="3" t="s">
        <v>18</v>
      </c>
      <c r="H548" s="83"/>
      <c r="I548" s="83"/>
      <c r="J548" s="84"/>
      <c r="K548" s="87"/>
      <c r="L548" s="88"/>
      <c r="M548" s="122"/>
    </row>
    <row r="549" spans="1:13" ht="31.5" x14ac:dyDescent="0.25">
      <c r="A549" s="2">
        <v>508</v>
      </c>
      <c r="B549" s="63">
        <v>475</v>
      </c>
      <c r="C549" s="5" t="s">
        <v>22</v>
      </c>
      <c r="D549" s="10" t="s">
        <v>173</v>
      </c>
      <c r="E549" s="3">
        <v>1</v>
      </c>
      <c r="F549" s="3" t="s">
        <v>41</v>
      </c>
      <c r="G549" s="3" t="s">
        <v>18</v>
      </c>
      <c r="H549" s="83"/>
      <c r="I549" s="83"/>
      <c r="J549" s="84"/>
      <c r="K549" s="87"/>
      <c r="L549" s="88"/>
      <c r="M549" s="122"/>
    </row>
    <row r="550" spans="1:13" ht="31.5" x14ac:dyDescent="0.25">
      <c r="A550" s="4">
        <v>509</v>
      </c>
      <c r="B550" s="5">
        <v>476</v>
      </c>
      <c r="C550" s="5" t="s">
        <v>22</v>
      </c>
      <c r="D550" s="10" t="s">
        <v>174</v>
      </c>
      <c r="E550" s="3">
        <v>1</v>
      </c>
      <c r="F550" s="3" t="s">
        <v>41</v>
      </c>
      <c r="G550" s="3" t="s">
        <v>18</v>
      </c>
      <c r="H550" s="83"/>
      <c r="I550" s="83"/>
      <c r="J550" s="84"/>
      <c r="K550" s="87"/>
      <c r="L550" s="88"/>
      <c r="M550" s="122"/>
    </row>
    <row r="551" spans="1:13" ht="31.5" x14ac:dyDescent="0.25">
      <c r="A551" s="2">
        <v>510</v>
      </c>
      <c r="B551" s="63">
        <v>477</v>
      </c>
      <c r="C551" s="5" t="s">
        <v>22</v>
      </c>
      <c r="D551" s="10" t="s">
        <v>561</v>
      </c>
      <c r="E551" s="3">
        <v>1</v>
      </c>
      <c r="F551" s="3" t="s">
        <v>41</v>
      </c>
      <c r="G551" s="3" t="s">
        <v>18</v>
      </c>
      <c r="H551" s="83"/>
      <c r="I551" s="83"/>
      <c r="J551" s="84"/>
      <c r="K551" s="87"/>
      <c r="L551" s="88"/>
      <c r="M551" s="122"/>
    </row>
    <row r="552" spans="1:13" ht="31.5" x14ac:dyDescent="0.25">
      <c r="A552" s="4">
        <v>511</v>
      </c>
      <c r="B552" s="5">
        <v>478</v>
      </c>
      <c r="C552" s="5" t="s">
        <v>22</v>
      </c>
      <c r="D552" s="10" t="s">
        <v>175</v>
      </c>
      <c r="E552" s="3">
        <v>1</v>
      </c>
      <c r="F552" s="3" t="s">
        <v>41</v>
      </c>
      <c r="G552" s="3" t="s">
        <v>18</v>
      </c>
      <c r="H552" s="83"/>
      <c r="I552" s="83"/>
      <c r="J552" s="84"/>
      <c r="K552" s="87"/>
      <c r="L552" s="88"/>
      <c r="M552" s="122"/>
    </row>
    <row r="553" spans="1:13" ht="31.5" x14ac:dyDescent="0.25">
      <c r="A553" s="2">
        <v>512</v>
      </c>
      <c r="B553" s="63">
        <v>479</v>
      </c>
      <c r="C553" s="5" t="s">
        <v>22</v>
      </c>
      <c r="D553" s="10" t="s">
        <v>176</v>
      </c>
      <c r="E553" s="3">
        <v>1</v>
      </c>
      <c r="F553" s="3" t="s">
        <v>41</v>
      </c>
      <c r="G553" s="3" t="s">
        <v>8</v>
      </c>
      <c r="H553" s="83"/>
      <c r="I553" s="83"/>
      <c r="J553" s="84"/>
      <c r="K553" s="87"/>
      <c r="L553" s="88"/>
      <c r="M553" s="122"/>
    </row>
    <row r="554" spans="1:13" ht="31.5" x14ac:dyDescent="0.25">
      <c r="A554" s="4">
        <v>513</v>
      </c>
      <c r="B554" s="5">
        <v>480</v>
      </c>
      <c r="C554" s="5" t="s">
        <v>22</v>
      </c>
      <c r="D554" s="10" t="s">
        <v>562</v>
      </c>
      <c r="E554" s="3">
        <v>1</v>
      </c>
      <c r="F554" s="3" t="s">
        <v>41</v>
      </c>
      <c r="G554" s="3" t="s">
        <v>18</v>
      </c>
      <c r="H554" s="83"/>
      <c r="I554" s="83"/>
      <c r="J554" s="84"/>
      <c r="K554" s="87"/>
      <c r="L554" s="88"/>
      <c r="M554" s="122"/>
    </row>
    <row r="555" spans="1:13" ht="31.5" x14ac:dyDescent="0.25">
      <c r="A555" s="2">
        <v>514</v>
      </c>
      <c r="B555" s="63">
        <v>481</v>
      </c>
      <c r="C555" s="5" t="s">
        <v>22</v>
      </c>
      <c r="D555" s="10" t="s">
        <v>177</v>
      </c>
      <c r="E555" s="3">
        <v>1</v>
      </c>
      <c r="F555" s="3" t="s">
        <v>41</v>
      </c>
      <c r="G555" s="3" t="s">
        <v>18</v>
      </c>
      <c r="H555" s="83"/>
      <c r="I555" s="83"/>
      <c r="J555" s="84"/>
      <c r="K555" s="87"/>
      <c r="L555" s="88"/>
      <c r="M555" s="122"/>
    </row>
    <row r="556" spans="1:13" ht="31.5" x14ac:dyDescent="0.25">
      <c r="A556" s="4">
        <v>515</v>
      </c>
      <c r="B556" s="5">
        <v>482</v>
      </c>
      <c r="C556" s="5" t="s">
        <v>22</v>
      </c>
      <c r="D556" s="10" t="s">
        <v>178</v>
      </c>
      <c r="E556" s="3">
        <v>1</v>
      </c>
      <c r="F556" s="3" t="s">
        <v>41</v>
      </c>
      <c r="G556" s="3" t="s">
        <v>18</v>
      </c>
      <c r="H556" s="83"/>
      <c r="I556" s="83"/>
      <c r="J556" s="84"/>
      <c r="K556" s="87"/>
      <c r="L556" s="88"/>
      <c r="M556" s="122"/>
    </row>
    <row r="557" spans="1:13" ht="31.5" x14ac:dyDescent="0.25">
      <c r="A557" s="2">
        <v>516</v>
      </c>
      <c r="B557" s="63">
        <v>483</v>
      </c>
      <c r="C557" s="5" t="s">
        <v>22</v>
      </c>
      <c r="D557" s="10" t="s">
        <v>179</v>
      </c>
      <c r="E557" s="3">
        <v>1</v>
      </c>
      <c r="F557" s="3" t="s">
        <v>41</v>
      </c>
      <c r="G557" s="3" t="s">
        <v>18</v>
      </c>
      <c r="H557" s="83"/>
      <c r="I557" s="83"/>
      <c r="J557" s="84"/>
      <c r="K557" s="87"/>
      <c r="L557" s="88"/>
      <c r="M557" s="122"/>
    </row>
    <row r="558" spans="1:13" ht="31.5" x14ac:dyDescent="0.25">
      <c r="A558" s="4">
        <v>517</v>
      </c>
      <c r="B558" s="5">
        <v>484</v>
      </c>
      <c r="C558" s="5" t="s">
        <v>22</v>
      </c>
      <c r="D558" s="10" t="s">
        <v>180</v>
      </c>
      <c r="E558" s="3">
        <v>1</v>
      </c>
      <c r="F558" s="3" t="s">
        <v>41</v>
      </c>
      <c r="G558" s="3" t="s">
        <v>18</v>
      </c>
      <c r="H558" s="83"/>
      <c r="I558" s="83"/>
      <c r="J558" s="84"/>
      <c r="K558" s="87"/>
      <c r="L558" s="88"/>
      <c r="M558" s="122"/>
    </row>
    <row r="559" spans="1:13" ht="31.5" x14ac:dyDescent="0.25">
      <c r="A559" s="2">
        <v>518</v>
      </c>
      <c r="B559" s="63">
        <v>485</v>
      </c>
      <c r="C559" s="5" t="s">
        <v>22</v>
      </c>
      <c r="D559" s="10" t="s">
        <v>181</v>
      </c>
      <c r="E559" s="3">
        <v>1</v>
      </c>
      <c r="F559" s="3" t="s">
        <v>41</v>
      </c>
      <c r="G559" s="3" t="s">
        <v>8</v>
      </c>
      <c r="H559" s="83"/>
      <c r="I559" s="83"/>
      <c r="J559" s="83"/>
      <c r="K559" s="87"/>
      <c r="L559" s="88"/>
      <c r="M559" s="121"/>
    </row>
    <row r="560" spans="1:13" x14ac:dyDescent="0.25">
      <c r="A560" s="37">
        <v>519</v>
      </c>
      <c r="B560" s="62"/>
      <c r="C560" s="27" t="s">
        <v>23</v>
      </c>
      <c r="D560" s="31" t="s">
        <v>231</v>
      </c>
      <c r="E560" s="29"/>
      <c r="F560" s="29"/>
      <c r="G560" s="29"/>
      <c r="H560" s="29"/>
      <c r="I560" s="29"/>
      <c r="J560" s="29"/>
      <c r="K560" s="31"/>
      <c r="L560" s="44"/>
      <c r="M560" s="30"/>
    </row>
    <row r="561" spans="1:13" ht="78.75" x14ac:dyDescent="0.25">
      <c r="A561" s="2">
        <v>520</v>
      </c>
      <c r="B561" s="63">
        <v>486</v>
      </c>
      <c r="C561" s="5" t="s">
        <v>23</v>
      </c>
      <c r="D561" s="10" t="s">
        <v>338</v>
      </c>
      <c r="E561" s="3">
        <v>1</v>
      </c>
      <c r="F561" s="3" t="s">
        <v>41</v>
      </c>
      <c r="G561" s="3" t="s">
        <v>8</v>
      </c>
      <c r="H561" s="83"/>
      <c r="I561" s="83"/>
      <c r="J561" s="84"/>
      <c r="K561" s="87"/>
      <c r="L561" s="88"/>
      <c r="M561" s="81" t="s">
        <v>588</v>
      </c>
    </row>
    <row r="562" spans="1:13" ht="78.75" x14ac:dyDescent="0.25">
      <c r="A562" s="4">
        <v>521</v>
      </c>
      <c r="B562" s="5">
        <v>487</v>
      </c>
      <c r="C562" s="5" t="s">
        <v>23</v>
      </c>
      <c r="D562" s="10" t="s">
        <v>335</v>
      </c>
      <c r="E562" s="3">
        <v>1</v>
      </c>
      <c r="F562" s="3" t="s">
        <v>41</v>
      </c>
      <c r="G562" s="3" t="s">
        <v>8</v>
      </c>
      <c r="H562" s="83"/>
      <c r="I562" s="83"/>
      <c r="J562" s="84"/>
      <c r="K562" s="87"/>
      <c r="L562" s="88"/>
      <c r="M562" s="81" t="s">
        <v>588</v>
      </c>
    </row>
    <row r="563" spans="1:13" ht="78.75" x14ac:dyDescent="0.25">
      <c r="A563" s="2">
        <v>522</v>
      </c>
      <c r="B563" s="63">
        <v>488</v>
      </c>
      <c r="C563" s="5" t="s">
        <v>23</v>
      </c>
      <c r="D563" s="10" t="s">
        <v>341</v>
      </c>
      <c r="E563" s="3">
        <v>1</v>
      </c>
      <c r="F563" s="3" t="s">
        <v>41</v>
      </c>
      <c r="G563" s="3" t="s">
        <v>8</v>
      </c>
      <c r="H563" s="83"/>
      <c r="I563" s="83"/>
      <c r="J563" s="84"/>
      <c r="K563" s="87"/>
      <c r="L563" s="88"/>
      <c r="M563" s="81" t="s">
        <v>588</v>
      </c>
    </row>
    <row r="564" spans="1:13" ht="78.75" x14ac:dyDescent="0.25">
      <c r="A564" s="4">
        <v>523</v>
      </c>
      <c r="B564" s="5">
        <v>489</v>
      </c>
      <c r="C564" s="5" t="s">
        <v>23</v>
      </c>
      <c r="D564" s="10" t="s">
        <v>339</v>
      </c>
      <c r="E564" s="3">
        <v>1</v>
      </c>
      <c r="F564" s="3" t="s">
        <v>41</v>
      </c>
      <c r="G564" s="3" t="s">
        <v>18</v>
      </c>
      <c r="H564" s="83"/>
      <c r="I564" s="83"/>
      <c r="J564" s="84"/>
      <c r="K564" s="87"/>
      <c r="L564" s="88"/>
      <c r="M564" s="81" t="s">
        <v>588</v>
      </c>
    </row>
    <row r="565" spans="1:13" ht="78.75" x14ac:dyDescent="0.25">
      <c r="A565" s="2">
        <v>524</v>
      </c>
      <c r="B565" s="63">
        <v>490</v>
      </c>
      <c r="C565" s="5" t="s">
        <v>23</v>
      </c>
      <c r="D565" s="10" t="s">
        <v>336</v>
      </c>
      <c r="E565" s="3">
        <v>1</v>
      </c>
      <c r="F565" s="8" t="s">
        <v>41</v>
      </c>
      <c r="G565" s="3" t="s">
        <v>18</v>
      </c>
      <c r="H565" s="83"/>
      <c r="I565" s="83"/>
      <c r="J565" s="84"/>
      <c r="K565" s="87"/>
      <c r="L565" s="88"/>
      <c r="M565" s="81" t="s">
        <v>588</v>
      </c>
    </row>
    <row r="566" spans="1:13" ht="78.75" x14ac:dyDescent="0.25">
      <c r="A566" s="4">
        <v>525</v>
      </c>
      <c r="B566" s="5">
        <v>491</v>
      </c>
      <c r="C566" s="5" t="s">
        <v>23</v>
      </c>
      <c r="D566" s="10" t="s">
        <v>342</v>
      </c>
      <c r="E566" s="3">
        <v>1</v>
      </c>
      <c r="F566" s="3" t="s">
        <v>41</v>
      </c>
      <c r="G566" s="3" t="s">
        <v>18</v>
      </c>
      <c r="H566" s="83"/>
      <c r="I566" s="83"/>
      <c r="J566" s="84"/>
      <c r="K566" s="87"/>
      <c r="L566" s="88"/>
      <c r="M566" s="81" t="s">
        <v>588</v>
      </c>
    </row>
    <row r="567" spans="1:13" ht="78.75" x14ac:dyDescent="0.25">
      <c r="A567" s="2">
        <v>526</v>
      </c>
      <c r="B567" s="63">
        <v>492</v>
      </c>
      <c r="C567" s="5" t="s">
        <v>23</v>
      </c>
      <c r="D567" s="10" t="s">
        <v>340</v>
      </c>
      <c r="E567" s="3">
        <v>1</v>
      </c>
      <c r="F567" s="3" t="s">
        <v>41</v>
      </c>
      <c r="G567" s="3" t="s">
        <v>21</v>
      </c>
      <c r="H567" s="83"/>
      <c r="I567" s="83"/>
      <c r="J567" s="84"/>
      <c r="K567" s="87"/>
      <c r="L567" s="88"/>
      <c r="M567" s="81" t="s">
        <v>588</v>
      </c>
    </row>
    <row r="568" spans="1:13" ht="78.75" x14ac:dyDescent="0.25">
      <c r="A568" s="4">
        <v>527</v>
      </c>
      <c r="B568" s="5">
        <v>493</v>
      </c>
      <c r="C568" s="5" t="s">
        <v>23</v>
      </c>
      <c r="D568" s="10" t="s">
        <v>337</v>
      </c>
      <c r="E568" s="3">
        <v>1</v>
      </c>
      <c r="F568" s="3" t="s">
        <v>41</v>
      </c>
      <c r="G568" s="3" t="s">
        <v>21</v>
      </c>
      <c r="H568" s="83"/>
      <c r="I568" s="83"/>
      <c r="J568" s="84"/>
      <c r="K568" s="87"/>
      <c r="L568" s="88"/>
      <c r="M568" s="81" t="s">
        <v>588</v>
      </c>
    </row>
    <row r="569" spans="1:13" ht="78.75" x14ac:dyDescent="0.25">
      <c r="A569" s="2">
        <v>528</v>
      </c>
      <c r="B569" s="63">
        <v>494</v>
      </c>
      <c r="C569" s="5" t="s">
        <v>23</v>
      </c>
      <c r="D569" s="10" t="s">
        <v>343</v>
      </c>
      <c r="E569" s="3">
        <v>1</v>
      </c>
      <c r="F569" s="3" t="s">
        <v>41</v>
      </c>
      <c r="G569" s="3" t="s">
        <v>21</v>
      </c>
      <c r="H569" s="83"/>
      <c r="I569" s="83"/>
      <c r="J569" s="84"/>
      <c r="K569" s="87"/>
      <c r="L569" s="88"/>
      <c r="M569" s="81" t="s">
        <v>588</v>
      </c>
    </row>
    <row r="570" spans="1:13" ht="78.75" x14ac:dyDescent="0.25">
      <c r="A570" s="4">
        <v>529</v>
      </c>
      <c r="B570" s="5">
        <v>495</v>
      </c>
      <c r="C570" s="5" t="s">
        <v>23</v>
      </c>
      <c r="D570" s="10" t="s">
        <v>568</v>
      </c>
      <c r="E570" s="3">
        <v>1</v>
      </c>
      <c r="F570" s="3" t="s">
        <v>41</v>
      </c>
      <c r="G570" s="3" t="s">
        <v>18</v>
      </c>
      <c r="H570" s="83"/>
      <c r="I570" s="83"/>
      <c r="J570" s="84"/>
      <c r="K570" s="87"/>
      <c r="L570" s="88"/>
      <c r="M570" s="81" t="s">
        <v>588</v>
      </c>
    </row>
    <row r="571" spans="1:13" ht="78.75" x14ac:dyDescent="0.25">
      <c r="A571" s="2">
        <v>530</v>
      </c>
      <c r="B571" s="63">
        <v>496</v>
      </c>
      <c r="C571" s="5" t="s">
        <v>23</v>
      </c>
      <c r="D571" s="10" t="s">
        <v>569</v>
      </c>
      <c r="E571" s="3">
        <v>1</v>
      </c>
      <c r="F571" s="3" t="s">
        <v>41</v>
      </c>
      <c r="G571" s="3" t="s">
        <v>18</v>
      </c>
      <c r="H571" s="83"/>
      <c r="I571" s="83"/>
      <c r="J571" s="84"/>
      <c r="K571" s="87"/>
      <c r="L571" s="88"/>
      <c r="M571" s="81" t="s">
        <v>588</v>
      </c>
    </row>
    <row r="572" spans="1:13" ht="78.75" x14ac:dyDescent="0.25">
      <c r="A572" s="4">
        <v>531</v>
      </c>
      <c r="B572" s="5">
        <v>497</v>
      </c>
      <c r="C572" s="5" t="s">
        <v>23</v>
      </c>
      <c r="D572" s="10" t="s">
        <v>570</v>
      </c>
      <c r="E572" s="3">
        <v>1</v>
      </c>
      <c r="F572" s="3" t="s">
        <v>41</v>
      </c>
      <c r="G572" s="3" t="s">
        <v>18</v>
      </c>
      <c r="H572" s="83"/>
      <c r="I572" s="83"/>
      <c r="J572" s="84"/>
      <c r="K572" s="87"/>
      <c r="L572" s="88"/>
      <c r="M572" s="81" t="s">
        <v>588</v>
      </c>
    </row>
    <row r="573" spans="1:13" ht="78.75" x14ac:dyDescent="0.25">
      <c r="A573" s="2">
        <v>532</v>
      </c>
      <c r="B573" s="63">
        <v>498</v>
      </c>
      <c r="C573" s="5" t="s">
        <v>23</v>
      </c>
      <c r="D573" s="10" t="s">
        <v>571</v>
      </c>
      <c r="E573" s="3">
        <v>1</v>
      </c>
      <c r="F573" s="8" t="s">
        <v>41</v>
      </c>
      <c r="G573" s="3" t="s">
        <v>11</v>
      </c>
      <c r="H573" s="83"/>
      <c r="I573" s="83"/>
      <c r="J573" s="84"/>
      <c r="K573" s="87"/>
      <c r="L573" s="88"/>
      <c r="M573" s="81" t="s">
        <v>588</v>
      </c>
    </row>
    <row r="574" spans="1:13" ht="78.75" x14ac:dyDescent="0.25">
      <c r="A574" s="4">
        <v>533</v>
      </c>
      <c r="B574" s="5">
        <v>499</v>
      </c>
      <c r="C574" s="5" t="s">
        <v>23</v>
      </c>
      <c r="D574" s="10" t="s">
        <v>572</v>
      </c>
      <c r="E574" s="3">
        <v>1</v>
      </c>
      <c r="F574" s="3" t="s">
        <v>41</v>
      </c>
      <c r="G574" s="3" t="s">
        <v>11</v>
      </c>
      <c r="H574" s="83"/>
      <c r="I574" s="83"/>
      <c r="J574" s="84"/>
      <c r="K574" s="87"/>
      <c r="L574" s="88"/>
      <c r="M574" s="81" t="s">
        <v>588</v>
      </c>
    </row>
    <row r="575" spans="1:13" ht="78.75" x14ac:dyDescent="0.25">
      <c r="A575" s="2">
        <v>534</v>
      </c>
      <c r="B575" s="63">
        <v>500</v>
      </c>
      <c r="C575" s="5" t="s">
        <v>23</v>
      </c>
      <c r="D575" s="10" t="s">
        <v>573</v>
      </c>
      <c r="E575" s="3">
        <v>1</v>
      </c>
      <c r="F575" s="3" t="s">
        <v>41</v>
      </c>
      <c r="G575" s="3" t="s">
        <v>11</v>
      </c>
      <c r="H575" s="83"/>
      <c r="I575" s="83"/>
      <c r="J575" s="84"/>
      <c r="K575" s="87"/>
      <c r="L575" s="88"/>
      <c r="M575" s="81" t="s">
        <v>588</v>
      </c>
    </row>
    <row r="576" spans="1:13" ht="78.75" x14ac:dyDescent="0.25">
      <c r="A576" s="4">
        <v>535</v>
      </c>
      <c r="B576" s="5">
        <v>501</v>
      </c>
      <c r="C576" s="5" t="s">
        <v>23</v>
      </c>
      <c r="D576" s="10" t="s">
        <v>574</v>
      </c>
      <c r="E576" s="3">
        <v>1</v>
      </c>
      <c r="F576" s="3" t="s">
        <v>41</v>
      </c>
      <c r="G576" s="3" t="s">
        <v>18</v>
      </c>
      <c r="H576" s="83"/>
      <c r="I576" s="83"/>
      <c r="J576" s="84"/>
      <c r="K576" s="87"/>
      <c r="L576" s="88"/>
      <c r="M576" s="81" t="s">
        <v>588</v>
      </c>
    </row>
    <row r="577" spans="1:13" ht="78.75" x14ac:dyDescent="0.25">
      <c r="A577" s="2">
        <v>536</v>
      </c>
      <c r="B577" s="63">
        <v>502</v>
      </c>
      <c r="C577" s="5" t="s">
        <v>23</v>
      </c>
      <c r="D577" s="10" t="s">
        <v>575</v>
      </c>
      <c r="E577" s="3">
        <v>1</v>
      </c>
      <c r="F577" s="3" t="s">
        <v>41</v>
      </c>
      <c r="G577" s="3" t="s">
        <v>18</v>
      </c>
      <c r="H577" s="83"/>
      <c r="I577" s="83"/>
      <c r="J577" s="84"/>
      <c r="K577" s="87"/>
      <c r="L577" s="88"/>
      <c r="M577" s="81" t="s">
        <v>588</v>
      </c>
    </row>
    <row r="578" spans="1:13" ht="78.75" x14ac:dyDescent="0.25">
      <c r="A578" s="4">
        <v>537</v>
      </c>
      <c r="B578" s="5">
        <v>503</v>
      </c>
      <c r="C578" s="5" t="s">
        <v>23</v>
      </c>
      <c r="D578" s="10" t="s">
        <v>576</v>
      </c>
      <c r="E578" s="3">
        <v>1</v>
      </c>
      <c r="F578" s="3" t="s">
        <v>41</v>
      </c>
      <c r="G578" s="3" t="s">
        <v>18</v>
      </c>
      <c r="H578" s="83"/>
      <c r="I578" s="83"/>
      <c r="J578" s="84"/>
      <c r="K578" s="87"/>
      <c r="L578" s="88"/>
      <c r="M578" s="81" t="s">
        <v>588</v>
      </c>
    </row>
    <row r="579" spans="1:13" ht="78.75" x14ac:dyDescent="0.25">
      <c r="A579" s="2">
        <v>538</v>
      </c>
      <c r="B579" s="63">
        <v>504</v>
      </c>
      <c r="C579" s="5" t="s">
        <v>23</v>
      </c>
      <c r="D579" s="10" t="s">
        <v>577</v>
      </c>
      <c r="E579" s="3">
        <v>1</v>
      </c>
      <c r="F579" s="8" t="s">
        <v>41</v>
      </c>
      <c r="G579" s="3" t="s">
        <v>18</v>
      </c>
      <c r="H579" s="83"/>
      <c r="I579" s="83"/>
      <c r="J579" s="84"/>
      <c r="K579" s="87"/>
      <c r="L579" s="88"/>
      <c r="M579" s="81" t="s">
        <v>588</v>
      </c>
    </row>
    <row r="580" spans="1:13" ht="78.75" x14ac:dyDescent="0.25">
      <c r="A580" s="4">
        <v>539</v>
      </c>
      <c r="B580" s="5">
        <v>505</v>
      </c>
      <c r="C580" s="5" t="s">
        <v>23</v>
      </c>
      <c r="D580" s="10" t="s">
        <v>578</v>
      </c>
      <c r="E580" s="3">
        <v>1</v>
      </c>
      <c r="F580" s="3" t="s">
        <v>41</v>
      </c>
      <c r="G580" s="3" t="s">
        <v>18</v>
      </c>
      <c r="H580" s="83"/>
      <c r="I580" s="83"/>
      <c r="J580" s="84"/>
      <c r="K580" s="87"/>
      <c r="L580" s="88"/>
      <c r="M580" s="81" t="s">
        <v>588</v>
      </c>
    </row>
    <row r="581" spans="1:13" ht="78.75" x14ac:dyDescent="0.25">
      <c r="A581" s="2">
        <v>540</v>
      </c>
      <c r="B581" s="63">
        <v>506</v>
      </c>
      <c r="C581" s="5" t="s">
        <v>23</v>
      </c>
      <c r="D581" s="10" t="s">
        <v>579</v>
      </c>
      <c r="E581" s="3">
        <v>1</v>
      </c>
      <c r="F581" s="3" t="s">
        <v>41</v>
      </c>
      <c r="G581" s="3" t="s">
        <v>18</v>
      </c>
      <c r="H581" s="83"/>
      <c r="I581" s="83"/>
      <c r="J581" s="84"/>
      <c r="K581" s="87"/>
      <c r="L581" s="88"/>
      <c r="M581" s="81" t="s">
        <v>588</v>
      </c>
    </row>
    <row r="582" spans="1:13" ht="78.75" x14ac:dyDescent="0.25">
      <c r="A582" s="4">
        <v>541</v>
      </c>
      <c r="B582" s="5">
        <v>507</v>
      </c>
      <c r="C582" s="5" t="s">
        <v>23</v>
      </c>
      <c r="D582" s="10" t="s">
        <v>580</v>
      </c>
      <c r="E582" s="3">
        <v>1</v>
      </c>
      <c r="F582" s="3" t="s">
        <v>41</v>
      </c>
      <c r="G582" s="3" t="s">
        <v>18</v>
      </c>
      <c r="H582" s="83"/>
      <c r="I582" s="83"/>
      <c r="J582" s="84"/>
      <c r="K582" s="87"/>
      <c r="L582" s="88"/>
      <c r="M582" s="81" t="s">
        <v>588</v>
      </c>
    </row>
    <row r="583" spans="1:13" ht="78.75" x14ac:dyDescent="0.25">
      <c r="A583" s="2">
        <v>542</v>
      </c>
      <c r="B583" s="63">
        <v>508</v>
      </c>
      <c r="C583" s="5" t="s">
        <v>23</v>
      </c>
      <c r="D583" s="10" t="s">
        <v>581</v>
      </c>
      <c r="E583" s="3">
        <v>1</v>
      </c>
      <c r="F583" s="3" t="s">
        <v>41</v>
      </c>
      <c r="G583" s="3" t="s">
        <v>18</v>
      </c>
      <c r="H583" s="83"/>
      <c r="I583" s="83"/>
      <c r="J583" s="84"/>
      <c r="K583" s="87"/>
      <c r="L583" s="88"/>
      <c r="M583" s="81" t="s">
        <v>588</v>
      </c>
    </row>
    <row r="584" spans="1:13" ht="78.75" x14ac:dyDescent="0.25">
      <c r="A584" s="4">
        <v>543</v>
      </c>
      <c r="B584" s="5">
        <v>509</v>
      </c>
      <c r="C584" s="5" t="s">
        <v>23</v>
      </c>
      <c r="D584" s="10" t="s">
        <v>582</v>
      </c>
      <c r="E584" s="3">
        <v>1</v>
      </c>
      <c r="F584" s="3" t="s">
        <v>41</v>
      </c>
      <c r="G584" s="3" t="s">
        <v>18</v>
      </c>
      <c r="H584" s="83"/>
      <c r="I584" s="83"/>
      <c r="J584" s="84"/>
      <c r="K584" s="87"/>
      <c r="L584" s="88"/>
      <c r="M584" s="81" t="s">
        <v>588</v>
      </c>
    </row>
    <row r="585" spans="1:13" ht="31.5" x14ac:dyDescent="0.25">
      <c r="A585" s="2">
        <v>544</v>
      </c>
      <c r="B585" s="63">
        <v>510</v>
      </c>
      <c r="C585" s="5" t="s">
        <v>23</v>
      </c>
      <c r="D585" s="10" t="s">
        <v>151</v>
      </c>
      <c r="E585" s="3">
        <v>1</v>
      </c>
      <c r="F585" s="3" t="s">
        <v>41</v>
      </c>
      <c r="G585" s="3" t="s">
        <v>8</v>
      </c>
      <c r="H585" s="83"/>
      <c r="I585" s="83"/>
      <c r="J585" s="83"/>
      <c r="K585" s="87"/>
      <c r="L585" s="88"/>
      <c r="M585" s="121"/>
    </row>
    <row r="586" spans="1:13" ht="31.5" x14ac:dyDescent="0.25">
      <c r="A586" s="4">
        <v>545</v>
      </c>
      <c r="B586" s="5">
        <v>511</v>
      </c>
      <c r="C586" s="5" t="s">
        <v>23</v>
      </c>
      <c r="D586" s="10" t="s">
        <v>535</v>
      </c>
      <c r="E586" s="3">
        <v>1</v>
      </c>
      <c r="F586" s="3" t="s">
        <v>41</v>
      </c>
      <c r="G586" s="3" t="s">
        <v>8</v>
      </c>
      <c r="H586" s="83"/>
      <c r="I586" s="83"/>
      <c r="J586" s="83"/>
      <c r="K586" s="87"/>
      <c r="L586" s="88"/>
      <c r="M586" s="121"/>
    </row>
    <row r="587" spans="1:13" x14ac:dyDescent="0.25">
      <c r="A587" s="36">
        <v>546</v>
      </c>
      <c r="B587" s="27"/>
      <c r="C587" s="27" t="s">
        <v>24</v>
      </c>
      <c r="D587" s="31" t="s">
        <v>254</v>
      </c>
      <c r="E587" s="29"/>
      <c r="F587" s="29"/>
      <c r="G587" s="29"/>
      <c r="H587" s="29"/>
      <c r="I587" s="29"/>
      <c r="J587" s="29"/>
      <c r="K587" s="31"/>
      <c r="L587" s="44"/>
      <c r="M587" s="30"/>
    </row>
    <row r="588" spans="1:13" ht="63" x14ac:dyDescent="0.25">
      <c r="A588" s="4">
        <v>547</v>
      </c>
      <c r="B588" s="5">
        <v>512</v>
      </c>
      <c r="C588" s="5" t="s">
        <v>24</v>
      </c>
      <c r="D588" s="10" t="s">
        <v>650</v>
      </c>
      <c r="E588" s="3">
        <v>1</v>
      </c>
      <c r="F588" s="3" t="s">
        <v>41</v>
      </c>
      <c r="G588" s="3" t="s">
        <v>11</v>
      </c>
      <c r="H588" s="83"/>
      <c r="I588" s="83"/>
      <c r="J588" s="84"/>
      <c r="K588" s="87"/>
      <c r="L588" s="88"/>
      <c r="M588" s="81" t="s">
        <v>588</v>
      </c>
    </row>
    <row r="589" spans="1:13" ht="63" x14ac:dyDescent="0.25">
      <c r="A589" s="2">
        <v>548</v>
      </c>
      <c r="B589" s="63">
        <v>513</v>
      </c>
      <c r="C589" s="5" t="s">
        <v>24</v>
      </c>
      <c r="D589" s="10" t="s">
        <v>651</v>
      </c>
      <c r="E589" s="3">
        <v>1</v>
      </c>
      <c r="F589" s="3" t="s">
        <v>41</v>
      </c>
      <c r="G589" s="3" t="s">
        <v>11</v>
      </c>
      <c r="H589" s="83"/>
      <c r="I589" s="83"/>
      <c r="J589" s="84"/>
      <c r="K589" s="87"/>
      <c r="L589" s="88"/>
      <c r="M589" s="81" t="s">
        <v>588</v>
      </c>
    </row>
    <row r="590" spans="1:13" ht="63" x14ac:dyDescent="0.25">
      <c r="A590" s="4">
        <v>549</v>
      </c>
      <c r="B590" s="5">
        <v>514</v>
      </c>
      <c r="C590" s="5" t="s">
        <v>24</v>
      </c>
      <c r="D590" s="10" t="s">
        <v>652</v>
      </c>
      <c r="E590" s="3">
        <v>1</v>
      </c>
      <c r="F590" s="3" t="s">
        <v>41</v>
      </c>
      <c r="G590" s="3" t="s">
        <v>11</v>
      </c>
      <c r="H590" s="83"/>
      <c r="I590" s="83"/>
      <c r="J590" s="84"/>
      <c r="K590" s="87"/>
      <c r="L590" s="88"/>
      <c r="M590" s="81" t="s">
        <v>588</v>
      </c>
    </row>
    <row r="591" spans="1:13" ht="63" x14ac:dyDescent="0.25">
      <c r="A591" s="2">
        <v>550</v>
      </c>
      <c r="B591" s="63">
        <v>515</v>
      </c>
      <c r="C591" s="5" t="s">
        <v>24</v>
      </c>
      <c r="D591" s="10" t="s">
        <v>653</v>
      </c>
      <c r="E591" s="3">
        <v>1</v>
      </c>
      <c r="F591" s="3" t="s">
        <v>41</v>
      </c>
      <c r="G591" s="3" t="s">
        <v>11</v>
      </c>
      <c r="H591" s="83"/>
      <c r="I591" s="83"/>
      <c r="J591" s="84"/>
      <c r="K591" s="87"/>
      <c r="L591" s="88"/>
      <c r="M591" s="81" t="s">
        <v>588</v>
      </c>
    </row>
    <row r="592" spans="1:13" ht="78.75" x14ac:dyDescent="0.25">
      <c r="A592" s="4">
        <v>551</v>
      </c>
      <c r="B592" s="5">
        <v>516</v>
      </c>
      <c r="C592" s="5" t="s">
        <v>24</v>
      </c>
      <c r="D592" s="7" t="s">
        <v>152</v>
      </c>
      <c r="E592" s="3">
        <v>1</v>
      </c>
      <c r="F592" s="3" t="s">
        <v>41</v>
      </c>
      <c r="G592" s="3" t="s">
        <v>18</v>
      </c>
      <c r="H592" s="83"/>
      <c r="I592" s="83"/>
      <c r="J592" s="84"/>
      <c r="K592" s="84"/>
      <c r="L592" s="85"/>
      <c r="M592" s="81" t="s">
        <v>588</v>
      </c>
    </row>
    <row r="593" spans="1:13" ht="78.75" x14ac:dyDescent="0.25">
      <c r="A593" s="2">
        <v>552</v>
      </c>
      <c r="B593" s="63">
        <v>517</v>
      </c>
      <c r="C593" s="5" t="s">
        <v>24</v>
      </c>
      <c r="D593" s="6" t="s">
        <v>182</v>
      </c>
      <c r="E593" s="3">
        <v>1</v>
      </c>
      <c r="F593" s="3" t="s">
        <v>41</v>
      </c>
      <c r="G593" s="3" t="s">
        <v>18</v>
      </c>
      <c r="H593" s="83"/>
      <c r="I593" s="83"/>
      <c r="J593" s="84"/>
      <c r="K593" s="84"/>
      <c r="L593" s="85"/>
      <c r="M593" s="81" t="s">
        <v>588</v>
      </c>
    </row>
    <row r="594" spans="1:13" ht="78.75" x14ac:dyDescent="0.25">
      <c r="A594" s="4">
        <v>553</v>
      </c>
      <c r="B594" s="5">
        <v>518</v>
      </c>
      <c r="C594" s="5" t="s">
        <v>24</v>
      </c>
      <c r="D594" s="6" t="s">
        <v>153</v>
      </c>
      <c r="E594" s="3">
        <v>1</v>
      </c>
      <c r="F594" s="3" t="s">
        <v>41</v>
      </c>
      <c r="G594" s="3" t="s">
        <v>18</v>
      </c>
      <c r="H594" s="83"/>
      <c r="I594" s="83"/>
      <c r="J594" s="84"/>
      <c r="K594" s="84"/>
      <c r="L594" s="85"/>
      <c r="M594" s="81" t="s">
        <v>588</v>
      </c>
    </row>
    <row r="595" spans="1:13" ht="78.75" x14ac:dyDescent="0.25">
      <c r="A595" s="2">
        <v>554</v>
      </c>
      <c r="B595" s="63">
        <v>519</v>
      </c>
      <c r="C595" s="5" t="s">
        <v>24</v>
      </c>
      <c r="D595" s="7" t="s">
        <v>154</v>
      </c>
      <c r="E595" s="3">
        <v>1</v>
      </c>
      <c r="F595" s="3" t="s">
        <v>41</v>
      </c>
      <c r="G595" s="3" t="s">
        <v>18</v>
      </c>
      <c r="H595" s="83"/>
      <c r="I595" s="83"/>
      <c r="J595" s="84"/>
      <c r="K595" s="84"/>
      <c r="L595" s="85"/>
      <c r="M595" s="81" t="s">
        <v>588</v>
      </c>
    </row>
    <row r="596" spans="1:13" ht="78.75" x14ac:dyDescent="0.25">
      <c r="A596" s="4">
        <v>555</v>
      </c>
      <c r="B596" s="5">
        <v>520</v>
      </c>
      <c r="C596" s="5" t="s">
        <v>24</v>
      </c>
      <c r="D596" s="6" t="s">
        <v>183</v>
      </c>
      <c r="E596" s="3">
        <v>1</v>
      </c>
      <c r="F596" s="3" t="s">
        <v>41</v>
      </c>
      <c r="G596" s="3" t="s">
        <v>18</v>
      </c>
      <c r="H596" s="83"/>
      <c r="I596" s="83"/>
      <c r="J596" s="84"/>
      <c r="K596" s="84"/>
      <c r="L596" s="85"/>
      <c r="M596" s="81" t="s">
        <v>588</v>
      </c>
    </row>
    <row r="597" spans="1:13" ht="78.75" x14ac:dyDescent="0.25">
      <c r="A597" s="2">
        <v>556</v>
      </c>
      <c r="B597" s="63">
        <v>521</v>
      </c>
      <c r="C597" s="5" t="s">
        <v>24</v>
      </c>
      <c r="D597" s="6" t="s">
        <v>155</v>
      </c>
      <c r="E597" s="3">
        <v>1</v>
      </c>
      <c r="F597" s="3" t="s">
        <v>41</v>
      </c>
      <c r="G597" s="3" t="s">
        <v>18</v>
      </c>
      <c r="H597" s="83"/>
      <c r="I597" s="83"/>
      <c r="J597" s="84"/>
      <c r="K597" s="84"/>
      <c r="L597" s="85"/>
      <c r="M597" s="81" t="s">
        <v>588</v>
      </c>
    </row>
    <row r="598" spans="1:13" ht="78.75" x14ac:dyDescent="0.25">
      <c r="A598" s="4">
        <v>557</v>
      </c>
      <c r="B598" s="5">
        <v>522</v>
      </c>
      <c r="C598" s="5" t="s">
        <v>24</v>
      </c>
      <c r="D598" s="7" t="s">
        <v>156</v>
      </c>
      <c r="E598" s="3">
        <v>1</v>
      </c>
      <c r="F598" s="3" t="s">
        <v>41</v>
      </c>
      <c r="G598" s="3" t="s">
        <v>18</v>
      </c>
      <c r="H598" s="83"/>
      <c r="I598" s="83"/>
      <c r="J598" s="84"/>
      <c r="K598" s="84"/>
      <c r="L598" s="85"/>
      <c r="M598" s="81" t="s">
        <v>588</v>
      </c>
    </row>
    <row r="599" spans="1:13" ht="78.75" x14ac:dyDescent="0.25">
      <c r="A599" s="2">
        <v>558</v>
      </c>
      <c r="B599" s="63">
        <v>523</v>
      </c>
      <c r="C599" s="5" t="s">
        <v>24</v>
      </c>
      <c r="D599" s="7" t="s">
        <v>157</v>
      </c>
      <c r="E599" s="3">
        <v>1</v>
      </c>
      <c r="F599" s="3" t="s">
        <v>41</v>
      </c>
      <c r="G599" s="3" t="s">
        <v>18</v>
      </c>
      <c r="H599" s="83"/>
      <c r="I599" s="83"/>
      <c r="J599" s="84"/>
      <c r="K599" s="84"/>
      <c r="L599" s="85"/>
      <c r="M599" s="81" t="s">
        <v>588</v>
      </c>
    </row>
    <row r="600" spans="1:13" ht="63" x14ac:dyDescent="0.25">
      <c r="A600" s="4">
        <v>559</v>
      </c>
      <c r="B600" s="5">
        <v>524</v>
      </c>
      <c r="C600" s="5" t="s">
        <v>24</v>
      </c>
      <c r="D600" s="7" t="s">
        <v>158</v>
      </c>
      <c r="E600" s="3">
        <v>1</v>
      </c>
      <c r="F600" s="3" t="s">
        <v>41</v>
      </c>
      <c r="G600" s="3" t="s">
        <v>18</v>
      </c>
      <c r="H600" s="83"/>
      <c r="I600" s="83"/>
      <c r="J600" s="84"/>
      <c r="K600" s="84"/>
      <c r="L600" s="85"/>
      <c r="M600" s="81" t="s">
        <v>588</v>
      </c>
    </row>
    <row r="601" spans="1:13" ht="63" x14ac:dyDescent="0.25">
      <c r="A601" s="2">
        <v>560</v>
      </c>
      <c r="B601" s="63">
        <v>525</v>
      </c>
      <c r="C601" s="5" t="s">
        <v>24</v>
      </c>
      <c r="D601" s="7" t="s">
        <v>159</v>
      </c>
      <c r="E601" s="3">
        <v>1</v>
      </c>
      <c r="F601" s="3" t="s">
        <v>41</v>
      </c>
      <c r="G601" s="3" t="s">
        <v>18</v>
      </c>
      <c r="H601" s="83"/>
      <c r="I601" s="83"/>
      <c r="J601" s="84"/>
      <c r="K601" s="84"/>
      <c r="L601" s="85"/>
      <c r="M601" s="81" t="s">
        <v>588</v>
      </c>
    </row>
    <row r="602" spans="1:13" x14ac:dyDescent="0.25">
      <c r="A602" s="37">
        <v>561</v>
      </c>
      <c r="B602" s="62"/>
      <c r="C602" s="27" t="s">
        <v>25</v>
      </c>
      <c r="D602" s="31" t="s">
        <v>255</v>
      </c>
      <c r="E602" s="29"/>
      <c r="F602" s="29"/>
      <c r="G602" s="29"/>
      <c r="H602" s="29"/>
      <c r="I602" s="29"/>
      <c r="J602" s="52"/>
      <c r="K602" s="28"/>
      <c r="L602" s="43"/>
      <c r="M602" s="53"/>
    </row>
    <row r="603" spans="1:13" ht="63" x14ac:dyDescent="0.25">
      <c r="A603" s="2">
        <v>562</v>
      </c>
      <c r="B603" s="63">
        <v>526</v>
      </c>
      <c r="C603" s="5" t="s">
        <v>25</v>
      </c>
      <c r="D603" s="7" t="s">
        <v>160</v>
      </c>
      <c r="E603" s="3">
        <v>1</v>
      </c>
      <c r="F603" s="3" t="s">
        <v>41</v>
      </c>
      <c r="G603" s="3" t="s">
        <v>18</v>
      </c>
      <c r="H603" s="83"/>
      <c r="I603" s="83"/>
      <c r="J603" s="84"/>
      <c r="K603" s="84"/>
      <c r="L603" s="85"/>
      <c r="M603" s="81" t="s">
        <v>588</v>
      </c>
    </row>
    <row r="604" spans="1:13" ht="63" x14ac:dyDescent="0.25">
      <c r="A604" s="4">
        <v>563</v>
      </c>
      <c r="B604" s="5">
        <v>527</v>
      </c>
      <c r="C604" s="5" t="s">
        <v>25</v>
      </c>
      <c r="D604" s="7" t="s">
        <v>161</v>
      </c>
      <c r="E604" s="3">
        <v>1</v>
      </c>
      <c r="F604" s="3" t="s">
        <v>41</v>
      </c>
      <c r="G604" s="3" t="s">
        <v>18</v>
      </c>
      <c r="H604" s="83"/>
      <c r="I604" s="83"/>
      <c r="J604" s="84"/>
      <c r="K604" s="84"/>
      <c r="L604" s="85"/>
      <c r="M604" s="81" t="s">
        <v>588</v>
      </c>
    </row>
    <row r="605" spans="1:13" ht="78.75" x14ac:dyDescent="0.25">
      <c r="A605" s="2">
        <v>564</v>
      </c>
      <c r="B605" s="63">
        <v>528</v>
      </c>
      <c r="C605" s="5" t="s">
        <v>25</v>
      </c>
      <c r="D605" s="7" t="s">
        <v>162</v>
      </c>
      <c r="E605" s="3">
        <v>1</v>
      </c>
      <c r="F605" s="3" t="s">
        <v>41</v>
      </c>
      <c r="G605" s="3" t="s">
        <v>18</v>
      </c>
      <c r="H605" s="83"/>
      <c r="I605" s="83"/>
      <c r="J605" s="84"/>
      <c r="K605" s="84"/>
      <c r="L605" s="85"/>
      <c r="M605" s="81" t="s">
        <v>588</v>
      </c>
    </row>
    <row r="606" spans="1:13" ht="78.75" x14ac:dyDescent="0.25">
      <c r="A606" s="4">
        <v>565</v>
      </c>
      <c r="B606" s="5">
        <v>529</v>
      </c>
      <c r="C606" s="5" t="s">
        <v>25</v>
      </c>
      <c r="D606" s="7" t="s">
        <v>163</v>
      </c>
      <c r="E606" s="3">
        <v>1</v>
      </c>
      <c r="F606" s="3" t="s">
        <v>41</v>
      </c>
      <c r="G606" s="3" t="s">
        <v>18</v>
      </c>
      <c r="H606" s="83"/>
      <c r="I606" s="83"/>
      <c r="J606" s="84"/>
      <c r="K606" s="84"/>
      <c r="L606" s="85"/>
      <c r="M606" s="81" t="s">
        <v>588</v>
      </c>
    </row>
    <row r="607" spans="1:13" ht="78.75" x14ac:dyDescent="0.25">
      <c r="A607" s="2">
        <v>566</v>
      </c>
      <c r="B607" s="63">
        <v>530</v>
      </c>
      <c r="C607" s="5" t="s">
        <v>25</v>
      </c>
      <c r="D607" s="7" t="s">
        <v>164</v>
      </c>
      <c r="E607" s="3">
        <v>1</v>
      </c>
      <c r="F607" s="3" t="s">
        <v>41</v>
      </c>
      <c r="G607" s="3" t="s">
        <v>18</v>
      </c>
      <c r="H607" s="83"/>
      <c r="I607" s="83"/>
      <c r="J607" s="84"/>
      <c r="K607" s="84"/>
      <c r="L607" s="85"/>
      <c r="M607" s="81" t="s">
        <v>588</v>
      </c>
    </row>
    <row r="608" spans="1:13" ht="78.75" x14ac:dyDescent="0.25">
      <c r="A608" s="4">
        <v>567</v>
      </c>
      <c r="B608" s="5">
        <v>531</v>
      </c>
      <c r="C608" s="5" t="s">
        <v>25</v>
      </c>
      <c r="D608" s="7" t="s">
        <v>165</v>
      </c>
      <c r="E608" s="3">
        <v>1</v>
      </c>
      <c r="F608" s="3" t="s">
        <v>41</v>
      </c>
      <c r="G608" s="3" t="s">
        <v>18</v>
      </c>
      <c r="H608" s="83"/>
      <c r="I608" s="83"/>
      <c r="J608" s="84"/>
      <c r="K608" s="84"/>
      <c r="L608" s="85"/>
      <c r="M608" s="81" t="s">
        <v>588</v>
      </c>
    </row>
    <row r="609" spans="1:13" ht="78.75" x14ac:dyDescent="0.25">
      <c r="A609" s="2">
        <v>568</v>
      </c>
      <c r="B609" s="63">
        <v>532</v>
      </c>
      <c r="C609" s="5" t="s">
        <v>25</v>
      </c>
      <c r="D609" s="7" t="s">
        <v>166</v>
      </c>
      <c r="E609" s="3">
        <v>1</v>
      </c>
      <c r="F609" s="3" t="s">
        <v>41</v>
      </c>
      <c r="G609" s="3" t="s">
        <v>18</v>
      </c>
      <c r="H609" s="83"/>
      <c r="I609" s="83"/>
      <c r="J609" s="84"/>
      <c r="K609" s="84"/>
      <c r="L609" s="85"/>
      <c r="M609" s="81" t="s">
        <v>588</v>
      </c>
    </row>
    <row r="610" spans="1:13" ht="78.75" x14ac:dyDescent="0.25">
      <c r="A610" s="4">
        <v>569</v>
      </c>
      <c r="B610" s="5">
        <v>533</v>
      </c>
      <c r="C610" s="5" t="s">
        <v>25</v>
      </c>
      <c r="D610" s="10" t="s">
        <v>267</v>
      </c>
      <c r="E610" s="3">
        <v>1</v>
      </c>
      <c r="F610" s="3" t="s">
        <v>41</v>
      </c>
      <c r="G610" s="3" t="s">
        <v>18</v>
      </c>
      <c r="H610" s="83"/>
      <c r="I610" s="83"/>
      <c r="J610" s="84"/>
      <c r="K610" s="87"/>
      <c r="L610" s="88"/>
      <c r="M610" s="81" t="s">
        <v>588</v>
      </c>
    </row>
    <row r="611" spans="1:13" ht="78.75" x14ac:dyDescent="0.25">
      <c r="A611" s="2">
        <v>570</v>
      </c>
      <c r="B611" s="63">
        <v>534</v>
      </c>
      <c r="C611" s="5" t="s">
        <v>25</v>
      </c>
      <c r="D611" s="10" t="s">
        <v>268</v>
      </c>
      <c r="E611" s="3">
        <v>1</v>
      </c>
      <c r="F611" s="3" t="s">
        <v>41</v>
      </c>
      <c r="G611" s="3" t="s">
        <v>18</v>
      </c>
      <c r="H611" s="83"/>
      <c r="I611" s="83"/>
      <c r="J611" s="84"/>
      <c r="K611" s="87"/>
      <c r="L611" s="88"/>
      <c r="M611" s="81" t="s">
        <v>588</v>
      </c>
    </row>
    <row r="612" spans="1:13" ht="78.75" x14ac:dyDescent="0.25">
      <c r="A612" s="4">
        <v>571</v>
      </c>
      <c r="B612" s="5">
        <v>535</v>
      </c>
      <c r="C612" s="9" t="s">
        <v>25</v>
      </c>
      <c r="D612" s="10" t="s">
        <v>269</v>
      </c>
      <c r="E612" s="3">
        <v>1</v>
      </c>
      <c r="F612" s="8" t="s">
        <v>41</v>
      </c>
      <c r="G612" s="3" t="s">
        <v>18</v>
      </c>
      <c r="H612" s="83"/>
      <c r="I612" s="83"/>
      <c r="J612" s="83"/>
      <c r="K612" s="87"/>
      <c r="L612" s="88"/>
      <c r="M612" s="81" t="s">
        <v>588</v>
      </c>
    </row>
    <row r="613" spans="1:13" ht="78.75" x14ac:dyDescent="0.25">
      <c r="A613" s="2">
        <v>572</v>
      </c>
      <c r="B613" s="63">
        <v>536</v>
      </c>
      <c r="C613" s="9" t="s">
        <v>25</v>
      </c>
      <c r="D613" s="10" t="s">
        <v>270</v>
      </c>
      <c r="E613" s="3">
        <v>1</v>
      </c>
      <c r="F613" s="8" t="s">
        <v>41</v>
      </c>
      <c r="G613" s="3" t="s">
        <v>18</v>
      </c>
      <c r="H613" s="83"/>
      <c r="I613" s="83"/>
      <c r="J613" s="83"/>
      <c r="K613" s="87"/>
      <c r="L613" s="88"/>
      <c r="M613" s="81" t="s">
        <v>588</v>
      </c>
    </row>
    <row r="614" spans="1:13" ht="78.75" x14ac:dyDescent="0.25">
      <c r="A614" s="4">
        <v>573</v>
      </c>
      <c r="B614" s="5">
        <v>537</v>
      </c>
      <c r="C614" s="9" t="s">
        <v>25</v>
      </c>
      <c r="D614" s="10" t="s">
        <v>271</v>
      </c>
      <c r="E614" s="3">
        <v>1</v>
      </c>
      <c r="F614" s="8" t="s">
        <v>41</v>
      </c>
      <c r="G614" s="3" t="s">
        <v>18</v>
      </c>
      <c r="H614" s="83"/>
      <c r="I614" s="83"/>
      <c r="J614" s="83"/>
      <c r="K614" s="87"/>
      <c r="L614" s="88"/>
      <c r="M614" s="81" t="s">
        <v>588</v>
      </c>
    </row>
    <row r="615" spans="1:13" ht="78.75" x14ac:dyDescent="0.25">
      <c r="A615" s="2">
        <v>574</v>
      </c>
      <c r="B615" s="63">
        <v>538</v>
      </c>
      <c r="C615" s="9" t="s">
        <v>25</v>
      </c>
      <c r="D615" s="10" t="s">
        <v>272</v>
      </c>
      <c r="E615" s="3">
        <v>1</v>
      </c>
      <c r="F615" s="8" t="s">
        <v>41</v>
      </c>
      <c r="G615" s="3" t="s">
        <v>18</v>
      </c>
      <c r="H615" s="83"/>
      <c r="I615" s="83"/>
      <c r="J615" s="83"/>
      <c r="K615" s="87"/>
      <c r="L615" s="88"/>
      <c r="M615" s="81" t="s">
        <v>588</v>
      </c>
    </row>
    <row r="616" spans="1:13" x14ac:dyDescent="0.25">
      <c r="A616" s="37">
        <v>575</v>
      </c>
      <c r="B616" s="62"/>
      <c r="C616" s="27" t="s">
        <v>26</v>
      </c>
      <c r="D616" s="31" t="s">
        <v>273</v>
      </c>
      <c r="E616" s="29"/>
      <c r="F616" s="29"/>
      <c r="G616" s="29"/>
      <c r="H616" s="29"/>
      <c r="I616" s="29"/>
      <c r="J616" s="52"/>
      <c r="K616" s="28"/>
      <c r="L616" s="43"/>
      <c r="M616" s="53"/>
    </row>
    <row r="617" spans="1:13" ht="78.75" x14ac:dyDescent="0.25">
      <c r="A617" s="2">
        <v>576</v>
      </c>
      <c r="B617" s="63">
        <v>539</v>
      </c>
      <c r="C617" s="5" t="s">
        <v>26</v>
      </c>
      <c r="D617" s="7" t="s">
        <v>167</v>
      </c>
      <c r="E617" s="3">
        <v>1</v>
      </c>
      <c r="F617" s="3" t="s">
        <v>41</v>
      </c>
      <c r="G617" s="3" t="s">
        <v>21</v>
      </c>
      <c r="H617" s="83"/>
      <c r="I617" s="83"/>
      <c r="J617" s="84"/>
      <c r="K617" s="84"/>
      <c r="L617" s="85"/>
      <c r="M617" s="81" t="s">
        <v>588</v>
      </c>
    </row>
    <row r="618" spans="1:13" ht="78.75" x14ac:dyDescent="0.25">
      <c r="A618" s="4">
        <v>577</v>
      </c>
      <c r="B618" s="5">
        <v>540</v>
      </c>
      <c r="C618" s="5" t="s">
        <v>26</v>
      </c>
      <c r="D618" s="7" t="s">
        <v>168</v>
      </c>
      <c r="E618" s="3">
        <v>1</v>
      </c>
      <c r="F618" s="3" t="s">
        <v>41</v>
      </c>
      <c r="G618" s="3" t="s">
        <v>21</v>
      </c>
      <c r="H618" s="83"/>
      <c r="I618" s="83"/>
      <c r="J618" s="84"/>
      <c r="K618" s="84"/>
      <c r="L618" s="85"/>
      <c r="M618" s="81" t="s">
        <v>588</v>
      </c>
    </row>
    <row r="619" spans="1:13" ht="78.75" x14ac:dyDescent="0.25">
      <c r="A619" s="2">
        <v>578</v>
      </c>
      <c r="B619" s="63">
        <v>541</v>
      </c>
      <c r="C619" s="5" t="s">
        <v>26</v>
      </c>
      <c r="D619" s="7" t="s">
        <v>169</v>
      </c>
      <c r="E619" s="3">
        <v>1</v>
      </c>
      <c r="F619" s="3" t="s">
        <v>41</v>
      </c>
      <c r="G619" s="3" t="s">
        <v>21</v>
      </c>
      <c r="H619" s="83"/>
      <c r="I619" s="83"/>
      <c r="J619" s="84"/>
      <c r="K619" s="84"/>
      <c r="L619" s="85"/>
      <c r="M619" s="81" t="s">
        <v>588</v>
      </c>
    </row>
    <row r="620" spans="1:13" ht="78.75" x14ac:dyDescent="0.25">
      <c r="A620" s="4">
        <v>579</v>
      </c>
      <c r="B620" s="5">
        <v>542</v>
      </c>
      <c r="C620" s="5" t="s">
        <v>26</v>
      </c>
      <c r="D620" s="7" t="s">
        <v>170</v>
      </c>
      <c r="E620" s="3">
        <v>1</v>
      </c>
      <c r="F620" s="8" t="s">
        <v>41</v>
      </c>
      <c r="G620" s="3" t="s">
        <v>21</v>
      </c>
      <c r="H620" s="83"/>
      <c r="I620" s="83"/>
      <c r="J620" s="84"/>
      <c r="K620" s="84"/>
      <c r="L620" s="85"/>
      <c r="M620" s="81" t="s">
        <v>588</v>
      </c>
    </row>
    <row r="621" spans="1:13" ht="94.5" x14ac:dyDescent="0.25">
      <c r="A621" s="2">
        <v>580</v>
      </c>
      <c r="B621" s="63">
        <v>543</v>
      </c>
      <c r="C621" s="5" t="s">
        <v>26</v>
      </c>
      <c r="D621" s="7" t="s">
        <v>171</v>
      </c>
      <c r="E621" s="3">
        <v>1</v>
      </c>
      <c r="F621" s="3" t="s">
        <v>41</v>
      </c>
      <c r="G621" s="3" t="s">
        <v>21</v>
      </c>
      <c r="H621" s="83"/>
      <c r="I621" s="83"/>
      <c r="J621" s="84"/>
      <c r="K621" s="84"/>
      <c r="L621" s="85"/>
      <c r="M621" s="81" t="s">
        <v>588</v>
      </c>
    </row>
    <row r="622" spans="1:13" ht="94.5" x14ac:dyDescent="0.25">
      <c r="A622" s="4">
        <v>581</v>
      </c>
      <c r="B622" s="5">
        <v>544</v>
      </c>
      <c r="C622" s="5" t="s">
        <v>26</v>
      </c>
      <c r="D622" s="7" t="s">
        <v>172</v>
      </c>
      <c r="E622" s="3">
        <v>1</v>
      </c>
      <c r="F622" s="3" t="s">
        <v>41</v>
      </c>
      <c r="G622" s="3" t="s">
        <v>21</v>
      </c>
      <c r="H622" s="83"/>
      <c r="I622" s="83"/>
      <c r="J622" s="84"/>
      <c r="K622" s="84"/>
      <c r="L622" s="85"/>
      <c r="M622" s="81" t="s">
        <v>588</v>
      </c>
    </row>
    <row r="623" spans="1:13" x14ac:dyDescent="0.25">
      <c r="A623" s="36">
        <v>582</v>
      </c>
      <c r="B623" s="27"/>
      <c r="C623" s="27" t="s">
        <v>27</v>
      </c>
      <c r="D623" s="31" t="s">
        <v>256</v>
      </c>
      <c r="E623" s="29"/>
      <c r="F623" s="29"/>
      <c r="G623" s="29"/>
      <c r="H623" s="29"/>
      <c r="I623" s="29"/>
      <c r="J623" s="52"/>
      <c r="K623" s="28"/>
      <c r="L623" s="43"/>
      <c r="M623" s="53"/>
    </row>
    <row r="624" spans="1:13" ht="78.75" x14ac:dyDescent="0.25">
      <c r="A624" s="4">
        <v>583</v>
      </c>
      <c r="B624" s="5">
        <v>545</v>
      </c>
      <c r="C624" s="5" t="s">
        <v>27</v>
      </c>
      <c r="D624" s="10" t="s">
        <v>688</v>
      </c>
      <c r="E624" s="3">
        <v>1</v>
      </c>
      <c r="F624" s="3" t="s">
        <v>41</v>
      </c>
      <c r="G624" s="3" t="s">
        <v>21</v>
      </c>
      <c r="H624" s="83"/>
      <c r="I624" s="83"/>
      <c r="J624" s="84"/>
      <c r="K624" s="87"/>
      <c r="L624" s="88"/>
      <c r="M624" s="81" t="s">
        <v>588</v>
      </c>
    </row>
    <row r="625" spans="1:13" ht="78.75" x14ac:dyDescent="0.25">
      <c r="A625" s="2">
        <v>584</v>
      </c>
      <c r="B625" s="63">
        <v>546</v>
      </c>
      <c r="C625" s="5" t="s">
        <v>27</v>
      </c>
      <c r="D625" s="10" t="s">
        <v>565</v>
      </c>
      <c r="E625" s="3">
        <v>1</v>
      </c>
      <c r="F625" s="3" t="s">
        <v>41</v>
      </c>
      <c r="G625" s="3" t="s">
        <v>8</v>
      </c>
      <c r="H625" s="83"/>
      <c r="I625" s="83"/>
      <c r="J625" s="84"/>
      <c r="K625" s="87"/>
      <c r="L625" s="88"/>
      <c r="M625" s="122"/>
    </row>
    <row r="626" spans="1:13" ht="78.75" x14ac:dyDescent="0.25">
      <c r="A626" s="2">
        <v>585</v>
      </c>
      <c r="B626" s="63">
        <v>547</v>
      </c>
      <c r="C626" s="5" t="s">
        <v>27</v>
      </c>
      <c r="D626" s="10" t="s">
        <v>584</v>
      </c>
      <c r="E626" s="3">
        <v>1</v>
      </c>
      <c r="F626" s="3" t="s">
        <v>41</v>
      </c>
      <c r="G626" s="3" t="s">
        <v>18</v>
      </c>
      <c r="H626" s="84"/>
      <c r="I626" s="84"/>
      <c r="J626" s="84"/>
      <c r="K626" s="87"/>
      <c r="L626" s="88"/>
      <c r="M626" s="122"/>
    </row>
    <row r="627" spans="1:13" ht="78.75" x14ac:dyDescent="0.25">
      <c r="A627" s="4">
        <v>586</v>
      </c>
      <c r="B627" s="5">
        <v>548</v>
      </c>
      <c r="C627" s="5" t="s">
        <v>27</v>
      </c>
      <c r="D627" s="10" t="s">
        <v>689</v>
      </c>
      <c r="E627" s="3">
        <v>1</v>
      </c>
      <c r="F627" s="3" t="s">
        <v>41</v>
      </c>
      <c r="G627" s="3" t="s">
        <v>21</v>
      </c>
      <c r="H627" s="83"/>
      <c r="I627" s="83"/>
      <c r="J627" s="84"/>
      <c r="K627" s="87"/>
      <c r="L627" s="88"/>
      <c r="M627" s="81" t="s">
        <v>588</v>
      </c>
    </row>
    <row r="628" spans="1:13" ht="78.75" x14ac:dyDescent="0.25">
      <c r="A628" s="2">
        <v>587</v>
      </c>
      <c r="B628" s="63">
        <v>549</v>
      </c>
      <c r="C628" s="5" t="s">
        <v>27</v>
      </c>
      <c r="D628" s="10" t="s">
        <v>690</v>
      </c>
      <c r="E628" s="3">
        <v>1</v>
      </c>
      <c r="F628" s="3" t="s">
        <v>41</v>
      </c>
      <c r="G628" s="3" t="s">
        <v>21</v>
      </c>
      <c r="H628" s="83"/>
      <c r="I628" s="83"/>
      <c r="J628" s="84"/>
      <c r="K628" s="87"/>
      <c r="L628" s="88"/>
      <c r="M628" s="81" t="s">
        <v>588</v>
      </c>
    </row>
    <row r="629" spans="1:13" ht="94.5" x14ac:dyDescent="0.25">
      <c r="A629" s="4">
        <v>588</v>
      </c>
      <c r="B629" s="5">
        <v>550</v>
      </c>
      <c r="C629" s="5" t="s">
        <v>27</v>
      </c>
      <c r="D629" s="10" t="s">
        <v>654</v>
      </c>
      <c r="E629" s="3">
        <v>1</v>
      </c>
      <c r="F629" s="3" t="s">
        <v>41</v>
      </c>
      <c r="G629" s="3" t="s">
        <v>18</v>
      </c>
      <c r="H629" s="83"/>
      <c r="I629" s="83"/>
      <c r="J629" s="84"/>
      <c r="K629" s="87"/>
      <c r="L629" s="88"/>
      <c r="M629" s="81" t="s">
        <v>588</v>
      </c>
    </row>
    <row r="630" spans="1:13" ht="94.5" x14ac:dyDescent="0.25">
      <c r="A630" s="2">
        <v>589</v>
      </c>
      <c r="B630" s="63">
        <v>551</v>
      </c>
      <c r="C630" s="5" t="s">
        <v>27</v>
      </c>
      <c r="D630" s="10" t="s">
        <v>655</v>
      </c>
      <c r="E630" s="3">
        <v>1</v>
      </c>
      <c r="F630" s="3" t="s">
        <v>41</v>
      </c>
      <c r="G630" s="3" t="s">
        <v>18</v>
      </c>
      <c r="H630" s="83"/>
      <c r="I630" s="83"/>
      <c r="J630" s="84"/>
      <c r="K630" s="87"/>
      <c r="L630" s="88"/>
      <c r="M630" s="81" t="s">
        <v>588</v>
      </c>
    </row>
    <row r="631" spans="1:13" ht="110.25" x14ac:dyDescent="0.25">
      <c r="A631" s="4">
        <v>590</v>
      </c>
      <c r="B631" s="5">
        <v>552</v>
      </c>
      <c r="C631" s="5" t="s">
        <v>27</v>
      </c>
      <c r="D631" s="10" t="s">
        <v>656</v>
      </c>
      <c r="E631" s="3">
        <v>1</v>
      </c>
      <c r="F631" s="3" t="s">
        <v>41</v>
      </c>
      <c r="G631" s="3" t="s">
        <v>18</v>
      </c>
      <c r="H631" s="83"/>
      <c r="I631" s="83"/>
      <c r="J631" s="84"/>
      <c r="K631" s="87"/>
      <c r="L631" s="88"/>
      <c r="M631" s="81" t="s">
        <v>588</v>
      </c>
    </row>
    <row r="632" spans="1:13" ht="110.25" x14ac:dyDescent="0.25">
      <c r="A632" s="2">
        <v>591</v>
      </c>
      <c r="B632" s="63">
        <v>553</v>
      </c>
      <c r="C632" s="5" t="s">
        <v>27</v>
      </c>
      <c r="D632" s="10" t="s">
        <v>657</v>
      </c>
      <c r="E632" s="3">
        <v>1</v>
      </c>
      <c r="F632" s="3" t="s">
        <v>41</v>
      </c>
      <c r="G632" s="3" t="s">
        <v>18</v>
      </c>
      <c r="H632" s="83"/>
      <c r="I632" s="83"/>
      <c r="J632" s="84"/>
      <c r="K632" s="87"/>
      <c r="L632" s="88"/>
      <c r="M632" s="81" t="s">
        <v>588</v>
      </c>
    </row>
    <row r="633" spans="1:13" x14ac:dyDescent="0.25">
      <c r="A633" s="37">
        <v>592</v>
      </c>
      <c r="B633" s="62"/>
      <c r="C633" s="27" t="s">
        <v>28</v>
      </c>
      <c r="D633" s="31" t="s">
        <v>257</v>
      </c>
      <c r="E633" s="29"/>
      <c r="F633" s="29"/>
      <c r="G633" s="29"/>
      <c r="H633" s="29"/>
      <c r="I633" s="29"/>
      <c r="J633" s="52"/>
      <c r="K633" s="28"/>
      <c r="L633" s="43"/>
      <c r="M633" s="53"/>
    </row>
    <row r="634" spans="1:13" ht="63" x14ac:dyDescent="0.25">
      <c r="A634" s="2">
        <v>593</v>
      </c>
      <c r="B634" s="5">
        <v>554</v>
      </c>
      <c r="C634" s="5" t="s">
        <v>28</v>
      </c>
      <c r="D634" s="10" t="s">
        <v>691</v>
      </c>
      <c r="E634" s="3">
        <v>1</v>
      </c>
      <c r="F634" s="3" t="s">
        <v>41</v>
      </c>
      <c r="G634" s="3" t="s">
        <v>21</v>
      </c>
      <c r="H634" s="83"/>
      <c r="I634" s="83"/>
      <c r="J634" s="84"/>
      <c r="K634" s="87"/>
      <c r="L634" s="88"/>
      <c r="M634" s="81" t="s">
        <v>588</v>
      </c>
    </row>
    <row r="635" spans="1:13" ht="63" x14ac:dyDescent="0.25">
      <c r="A635" s="4">
        <v>594</v>
      </c>
      <c r="B635" s="63">
        <v>555</v>
      </c>
      <c r="C635" s="5" t="s">
        <v>28</v>
      </c>
      <c r="D635" s="10" t="s">
        <v>692</v>
      </c>
      <c r="E635" s="3">
        <v>1</v>
      </c>
      <c r="F635" s="3" t="s">
        <v>41</v>
      </c>
      <c r="G635" s="3" t="s">
        <v>21</v>
      </c>
      <c r="H635" s="83"/>
      <c r="I635" s="83"/>
      <c r="J635" s="84"/>
      <c r="K635" s="87"/>
      <c r="L635" s="88"/>
      <c r="M635" s="81" t="s">
        <v>588</v>
      </c>
    </row>
    <row r="636" spans="1:13" ht="63" x14ac:dyDescent="0.25">
      <c r="A636" s="2">
        <v>595</v>
      </c>
      <c r="B636" s="5">
        <v>556</v>
      </c>
      <c r="C636" s="5" t="s">
        <v>28</v>
      </c>
      <c r="D636" s="10" t="s">
        <v>658</v>
      </c>
      <c r="E636" s="3">
        <v>1</v>
      </c>
      <c r="F636" s="3" t="s">
        <v>41</v>
      </c>
      <c r="G636" s="3" t="s">
        <v>8</v>
      </c>
      <c r="H636" s="83"/>
      <c r="I636" s="83"/>
      <c r="J636" s="84"/>
      <c r="K636" s="87"/>
      <c r="L636" s="88"/>
      <c r="M636" s="122"/>
    </row>
    <row r="637" spans="1:13" ht="78.75" x14ac:dyDescent="0.25">
      <c r="A637" s="2">
        <v>596</v>
      </c>
      <c r="B637" s="63">
        <v>557</v>
      </c>
      <c r="C637" s="5" t="s">
        <v>28</v>
      </c>
      <c r="D637" s="10" t="s">
        <v>585</v>
      </c>
      <c r="E637" s="3">
        <v>1</v>
      </c>
      <c r="F637" s="3" t="s">
        <v>41</v>
      </c>
      <c r="G637" s="3" t="s">
        <v>18</v>
      </c>
      <c r="H637" s="84"/>
      <c r="I637" s="84"/>
      <c r="J637" s="84"/>
      <c r="K637" s="87"/>
      <c r="L637" s="88"/>
      <c r="M637" s="122"/>
    </row>
    <row r="638" spans="1:13" ht="63" x14ac:dyDescent="0.25">
      <c r="A638" s="4">
        <v>597</v>
      </c>
      <c r="B638" s="5">
        <v>558</v>
      </c>
      <c r="C638" s="5" t="s">
        <v>28</v>
      </c>
      <c r="D638" s="10" t="s">
        <v>693</v>
      </c>
      <c r="E638" s="3">
        <v>1</v>
      </c>
      <c r="F638" s="3" t="s">
        <v>41</v>
      </c>
      <c r="G638" s="3" t="s">
        <v>21</v>
      </c>
      <c r="H638" s="83"/>
      <c r="I638" s="83"/>
      <c r="J638" s="84"/>
      <c r="K638" s="87"/>
      <c r="L638" s="88"/>
      <c r="M638" s="81" t="s">
        <v>588</v>
      </c>
    </row>
    <row r="639" spans="1:13" ht="63" x14ac:dyDescent="0.25">
      <c r="A639" s="2">
        <v>598</v>
      </c>
      <c r="B639" s="63">
        <v>559</v>
      </c>
      <c r="C639" s="5" t="s">
        <v>28</v>
      </c>
      <c r="D639" s="10" t="s">
        <v>694</v>
      </c>
      <c r="E639" s="3">
        <v>1</v>
      </c>
      <c r="F639" s="3" t="s">
        <v>41</v>
      </c>
      <c r="G639" s="3" t="s">
        <v>21</v>
      </c>
      <c r="H639" s="83"/>
      <c r="I639" s="83"/>
      <c r="J639" s="84"/>
      <c r="K639" s="87"/>
      <c r="L639" s="88"/>
      <c r="M639" s="81" t="s">
        <v>588</v>
      </c>
    </row>
    <row r="640" spans="1:13" ht="63" x14ac:dyDescent="0.25">
      <c r="A640" s="4">
        <v>599</v>
      </c>
      <c r="B640" s="5">
        <v>560</v>
      </c>
      <c r="C640" s="5" t="s">
        <v>28</v>
      </c>
      <c r="D640" s="10" t="s">
        <v>695</v>
      </c>
      <c r="E640" s="3">
        <v>1</v>
      </c>
      <c r="F640" s="3" t="s">
        <v>41</v>
      </c>
      <c r="G640" s="3" t="s">
        <v>21</v>
      </c>
      <c r="H640" s="83"/>
      <c r="I640" s="83"/>
      <c r="J640" s="84"/>
      <c r="K640" s="87"/>
      <c r="L640" s="88"/>
      <c r="M640" s="81" t="s">
        <v>588</v>
      </c>
    </row>
    <row r="641" spans="1:13" ht="63" x14ac:dyDescent="0.25">
      <c r="A641" s="2">
        <v>600</v>
      </c>
      <c r="B641" s="63">
        <v>561</v>
      </c>
      <c r="C641" s="5" t="s">
        <v>28</v>
      </c>
      <c r="D641" s="10" t="s">
        <v>696</v>
      </c>
      <c r="E641" s="3">
        <v>1</v>
      </c>
      <c r="F641" s="3" t="s">
        <v>41</v>
      </c>
      <c r="G641" s="3" t="s">
        <v>21</v>
      </c>
      <c r="H641" s="83"/>
      <c r="I641" s="83"/>
      <c r="J641" s="84"/>
      <c r="K641" s="87"/>
      <c r="L641" s="88"/>
      <c r="M641" s="81" t="s">
        <v>588</v>
      </c>
    </row>
    <row r="642" spans="1:13" ht="63" x14ac:dyDescent="0.25">
      <c r="A642" s="4">
        <v>601</v>
      </c>
      <c r="B642" s="5">
        <v>562</v>
      </c>
      <c r="C642" s="5" t="s">
        <v>28</v>
      </c>
      <c r="D642" s="10" t="s">
        <v>697</v>
      </c>
      <c r="E642" s="3">
        <v>1</v>
      </c>
      <c r="F642" s="3" t="s">
        <v>41</v>
      </c>
      <c r="G642" s="3" t="s">
        <v>21</v>
      </c>
      <c r="H642" s="83"/>
      <c r="I642" s="83"/>
      <c r="J642" s="84"/>
      <c r="K642" s="87"/>
      <c r="L642" s="88"/>
      <c r="M642" s="81" t="s">
        <v>588</v>
      </c>
    </row>
    <row r="643" spans="1:13" ht="63" x14ac:dyDescent="0.25">
      <c r="A643" s="2">
        <v>602</v>
      </c>
      <c r="B643" s="63">
        <v>563</v>
      </c>
      <c r="C643" s="5" t="s">
        <v>28</v>
      </c>
      <c r="D643" s="10" t="s">
        <v>586</v>
      </c>
      <c r="E643" s="3">
        <v>1</v>
      </c>
      <c r="F643" s="3" t="s">
        <v>41</v>
      </c>
      <c r="G643" s="3" t="s">
        <v>21</v>
      </c>
      <c r="H643" s="83"/>
      <c r="I643" s="83"/>
      <c r="J643" s="84"/>
      <c r="K643" s="87"/>
      <c r="L643" s="88"/>
      <c r="M643" s="81" t="s">
        <v>588</v>
      </c>
    </row>
    <row r="644" spans="1:13" ht="63" x14ac:dyDescent="0.25">
      <c r="A644" s="4">
        <v>603</v>
      </c>
      <c r="B644" s="5">
        <v>564</v>
      </c>
      <c r="C644" s="5" t="s">
        <v>28</v>
      </c>
      <c r="D644" s="10" t="s">
        <v>698</v>
      </c>
      <c r="E644" s="3">
        <v>1</v>
      </c>
      <c r="F644" s="3" t="s">
        <v>41</v>
      </c>
      <c r="G644" s="3" t="s">
        <v>11</v>
      </c>
      <c r="H644" s="83"/>
      <c r="I644" s="83"/>
      <c r="J644" s="84"/>
      <c r="K644" s="87"/>
      <c r="L644" s="88"/>
      <c r="M644" s="81" t="s">
        <v>588</v>
      </c>
    </row>
    <row r="645" spans="1:13" ht="63" x14ac:dyDescent="0.25">
      <c r="A645" s="2">
        <v>604</v>
      </c>
      <c r="B645" s="63">
        <v>565</v>
      </c>
      <c r="C645" s="5" t="s">
        <v>28</v>
      </c>
      <c r="D645" s="10" t="s">
        <v>699</v>
      </c>
      <c r="E645" s="3">
        <v>1</v>
      </c>
      <c r="F645" s="3" t="s">
        <v>41</v>
      </c>
      <c r="G645" s="3" t="s">
        <v>21</v>
      </c>
      <c r="H645" s="83"/>
      <c r="I645" s="83"/>
      <c r="J645" s="84"/>
      <c r="K645" s="87"/>
      <c r="L645" s="88"/>
      <c r="M645" s="81" t="s">
        <v>588</v>
      </c>
    </row>
    <row r="646" spans="1:13" ht="63" x14ac:dyDescent="0.25">
      <c r="A646" s="4">
        <v>605</v>
      </c>
      <c r="B646" s="5">
        <v>566</v>
      </c>
      <c r="C646" s="5" t="s">
        <v>28</v>
      </c>
      <c r="D646" s="10" t="s">
        <v>587</v>
      </c>
      <c r="E646" s="3">
        <v>1</v>
      </c>
      <c r="F646" s="3" t="s">
        <v>41</v>
      </c>
      <c r="G646" s="3" t="s">
        <v>21</v>
      </c>
      <c r="H646" s="83"/>
      <c r="I646" s="83"/>
      <c r="J646" s="84"/>
      <c r="K646" s="87"/>
      <c r="L646" s="88"/>
      <c r="M646" s="81" t="s">
        <v>588</v>
      </c>
    </row>
    <row r="647" spans="1:13" ht="63" x14ac:dyDescent="0.25">
      <c r="A647" s="2">
        <v>606</v>
      </c>
      <c r="B647" s="63">
        <v>567</v>
      </c>
      <c r="C647" s="5" t="s">
        <v>28</v>
      </c>
      <c r="D647" s="10" t="s">
        <v>700</v>
      </c>
      <c r="E647" s="3">
        <v>1</v>
      </c>
      <c r="F647" s="3" t="s">
        <v>41</v>
      </c>
      <c r="G647" s="3" t="s">
        <v>21</v>
      </c>
      <c r="H647" s="83"/>
      <c r="I647" s="83"/>
      <c r="J647" s="84"/>
      <c r="K647" s="87"/>
      <c r="L647" s="88"/>
      <c r="M647" s="81" t="s">
        <v>588</v>
      </c>
    </row>
    <row r="648" spans="1:13" ht="63" x14ac:dyDescent="0.25">
      <c r="A648" s="4">
        <v>607</v>
      </c>
      <c r="B648" s="5">
        <v>568</v>
      </c>
      <c r="C648" s="5" t="s">
        <v>28</v>
      </c>
      <c r="D648" s="10" t="s">
        <v>701</v>
      </c>
      <c r="E648" s="3">
        <v>1</v>
      </c>
      <c r="F648" s="3" t="s">
        <v>41</v>
      </c>
      <c r="G648" s="3" t="s">
        <v>21</v>
      </c>
      <c r="H648" s="83"/>
      <c r="I648" s="83"/>
      <c r="J648" s="84"/>
      <c r="K648" s="87"/>
      <c r="L648" s="88"/>
      <c r="M648" s="81" t="s">
        <v>588</v>
      </c>
    </row>
    <row r="649" spans="1:13" ht="63" x14ac:dyDescent="0.25">
      <c r="A649" s="2">
        <v>608</v>
      </c>
      <c r="B649" s="63">
        <v>569</v>
      </c>
      <c r="C649" s="5" t="s">
        <v>28</v>
      </c>
      <c r="D649" s="10" t="s">
        <v>702</v>
      </c>
      <c r="E649" s="3">
        <v>1</v>
      </c>
      <c r="F649" s="3" t="s">
        <v>41</v>
      </c>
      <c r="G649" s="3" t="s">
        <v>21</v>
      </c>
      <c r="H649" s="83"/>
      <c r="I649" s="83"/>
      <c r="J649" s="84"/>
      <c r="K649" s="87"/>
      <c r="L649" s="88"/>
      <c r="M649" s="81" t="s">
        <v>588</v>
      </c>
    </row>
    <row r="650" spans="1:13" ht="63" x14ac:dyDescent="0.25">
      <c r="A650" s="4">
        <v>609</v>
      </c>
      <c r="B650" s="5">
        <v>570</v>
      </c>
      <c r="C650" s="5" t="s">
        <v>28</v>
      </c>
      <c r="D650" s="10" t="s">
        <v>703</v>
      </c>
      <c r="E650" s="3">
        <v>1</v>
      </c>
      <c r="F650" s="3" t="s">
        <v>41</v>
      </c>
      <c r="G650" s="3" t="s">
        <v>11</v>
      </c>
      <c r="H650" s="83"/>
      <c r="I650" s="83"/>
      <c r="J650" s="84"/>
      <c r="K650" s="87"/>
      <c r="L650" s="88"/>
      <c r="M650" s="81" t="s">
        <v>588</v>
      </c>
    </row>
    <row r="651" spans="1:13" ht="63" x14ac:dyDescent="0.25">
      <c r="A651" s="2">
        <v>610</v>
      </c>
      <c r="B651" s="63">
        <v>571</v>
      </c>
      <c r="C651" s="5" t="s">
        <v>28</v>
      </c>
      <c r="D651" s="10" t="s">
        <v>704</v>
      </c>
      <c r="E651" s="3">
        <v>1</v>
      </c>
      <c r="F651" s="3" t="s">
        <v>41</v>
      </c>
      <c r="G651" s="3" t="s">
        <v>21</v>
      </c>
      <c r="H651" s="83"/>
      <c r="I651" s="83"/>
      <c r="J651" s="84"/>
      <c r="K651" s="87"/>
      <c r="L651" s="88"/>
      <c r="M651" s="81" t="s">
        <v>588</v>
      </c>
    </row>
    <row r="652" spans="1:13" ht="63" x14ac:dyDescent="0.25">
      <c r="A652" s="4">
        <v>611</v>
      </c>
      <c r="B652" s="5">
        <v>572</v>
      </c>
      <c r="C652" s="5" t="s">
        <v>28</v>
      </c>
      <c r="D652" s="10" t="s">
        <v>705</v>
      </c>
      <c r="E652" s="3">
        <v>1</v>
      </c>
      <c r="F652" s="3" t="s">
        <v>41</v>
      </c>
      <c r="G652" s="3" t="s">
        <v>21</v>
      </c>
      <c r="H652" s="83"/>
      <c r="I652" s="83"/>
      <c r="J652" s="84"/>
      <c r="K652" s="87"/>
      <c r="L652" s="88"/>
      <c r="M652" s="81" t="s">
        <v>588</v>
      </c>
    </row>
    <row r="653" spans="1:13" ht="94.5" x14ac:dyDescent="0.25">
      <c r="A653" s="2">
        <v>612</v>
      </c>
      <c r="B653" s="63">
        <v>573</v>
      </c>
      <c r="C653" s="9" t="s">
        <v>28</v>
      </c>
      <c r="D653" s="10" t="s">
        <v>590</v>
      </c>
      <c r="E653" s="3">
        <v>1</v>
      </c>
      <c r="F653" s="8" t="s">
        <v>41</v>
      </c>
      <c r="G653" s="3" t="s">
        <v>18</v>
      </c>
      <c r="H653" s="83"/>
      <c r="I653" s="83"/>
      <c r="J653" s="83"/>
      <c r="K653" s="87"/>
      <c r="L653" s="88"/>
      <c r="M653" s="81" t="s">
        <v>588</v>
      </c>
    </row>
    <row r="654" spans="1:13" ht="94.5" x14ac:dyDescent="0.25">
      <c r="A654" s="4">
        <v>613</v>
      </c>
      <c r="B654" s="5">
        <v>574</v>
      </c>
      <c r="C654" s="9" t="s">
        <v>28</v>
      </c>
      <c r="D654" s="10" t="s">
        <v>591</v>
      </c>
      <c r="E654" s="3">
        <v>1</v>
      </c>
      <c r="F654" s="8" t="s">
        <v>41</v>
      </c>
      <c r="G654" s="3" t="s">
        <v>18</v>
      </c>
      <c r="H654" s="83"/>
      <c r="I654" s="83"/>
      <c r="J654" s="83"/>
      <c r="K654" s="87"/>
      <c r="L654" s="88"/>
      <c r="M654" s="81" t="s">
        <v>588</v>
      </c>
    </row>
    <row r="655" spans="1:13" ht="110.25" x14ac:dyDescent="0.25">
      <c r="A655" s="2">
        <v>614</v>
      </c>
      <c r="B655" s="63">
        <v>575</v>
      </c>
      <c r="C655" s="9" t="s">
        <v>28</v>
      </c>
      <c r="D655" s="10" t="s">
        <v>659</v>
      </c>
      <c r="E655" s="3">
        <v>1</v>
      </c>
      <c r="F655" s="8" t="s">
        <v>41</v>
      </c>
      <c r="G655" s="3" t="s">
        <v>18</v>
      </c>
      <c r="H655" s="83"/>
      <c r="I655" s="83"/>
      <c r="J655" s="83"/>
      <c r="K655" s="87"/>
      <c r="L655" s="88"/>
      <c r="M655" s="81" t="s">
        <v>588</v>
      </c>
    </row>
    <row r="656" spans="1:13" ht="110.25" x14ac:dyDescent="0.25">
      <c r="A656" s="4">
        <v>615</v>
      </c>
      <c r="B656" s="5">
        <v>576</v>
      </c>
      <c r="C656" s="9" t="s">
        <v>28</v>
      </c>
      <c r="D656" s="10" t="s">
        <v>592</v>
      </c>
      <c r="E656" s="3">
        <v>1</v>
      </c>
      <c r="F656" s="8" t="s">
        <v>41</v>
      </c>
      <c r="G656" s="3" t="s">
        <v>18</v>
      </c>
      <c r="H656" s="83"/>
      <c r="I656" s="83"/>
      <c r="J656" s="83"/>
      <c r="K656" s="87"/>
      <c r="L656" s="88"/>
      <c r="M656" s="81" t="s">
        <v>588</v>
      </c>
    </row>
    <row r="657" spans="1:13" ht="94.5" x14ac:dyDescent="0.25">
      <c r="A657" s="2">
        <v>616</v>
      </c>
      <c r="B657" s="63">
        <v>577</v>
      </c>
      <c r="C657" s="9" t="s">
        <v>28</v>
      </c>
      <c r="D657" s="10" t="s">
        <v>420</v>
      </c>
      <c r="E657" s="3">
        <v>1</v>
      </c>
      <c r="F657" s="8" t="s">
        <v>41</v>
      </c>
      <c r="G657" s="3" t="s">
        <v>18</v>
      </c>
      <c r="H657" s="83"/>
      <c r="I657" s="83"/>
      <c r="J657" s="83"/>
      <c r="K657" s="87"/>
      <c r="L657" s="88"/>
      <c r="M657" s="121"/>
    </row>
    <row r="658" spans="1:13" ht="94.5" x14ac:dyDescent="0.25">
      <c r="A658" s="4">
        <v>617</v>
      </c>
      <c r="B658" s="5">
        <v>578</v>
      </c>
      <c r="C658" s="9" t="s">
        <v>28</v>
      </c>
      <c r="D658" s="10" t="s">
        <v>419</v>
      </c>
      <c r="E658" s="3">
        <v>1</v>
      </c>
      <c r="F658" s="8" t="s">
        <v>41</v>
      </c>
      <c r="G658" s="3" t="s">
        <v>18</v>
      </c>
      <c r="H658" s="83"/>
      <c r="I658" s="83"/>
      <c r="J658" s="83"/>
      <c r="K658" s="87"/>
      <c r="L658" s="88"/>
      <c r="M658" s="121"/>
    </row>
    <row r="659" spans="1:13" ht="94.5" x14ac:dyDescent="0.25">
      <c r="A659" s="2">
        <v>618</v>
      </c>
      <c r="B659" s="63">
        <v>579</v>
      </c>
      <c r="C659" s="9" t="s">
        <v>28</v>
      </c>
      <c r="D659" s="10" t="s">
        <v>421</v>
      </c>
      <c r="E659" s="3">
        <v>1</v>
      </c>
      <c r="F659" s="8" t="s">
        <v>41</v>
      </c>
      <c r="G659" s="3" t="s">
        <v>18</v>
      </c>
      <c r="H659" s="83"/>
      <c r="I659" s="83"/>
      <c r="J659" s="83"/>
      <c r="K659" s="87"/>
      <c r="L659" s="88"/>
      <c r="M659" s="121"/>
    </row>
    <row r="660" spans="1:13" ht="141.75" x14ac:dyDescent="0.25">
      <c r="A660" s="2">
        <v>619</v>
      </c>
      <c r="B660" s="5">
        <v>580</v>
      </c>
      <c r="C660" s="9" t="s">
        <v>28</v>
      </c>
      <c r="D660" s="10" t="s">
        <v>583</v>
      </c>
      <c r="E660" s="3">
        <v>1</v>
      </c>
      <c r="F660" s="8" t="s">
        <v>41</v>
      </c>
      <c r="G660" s="3" t="s">
        <v>21</v>
      </c>
      <c r="H660" s="83"/>
      <c r="I660" s="83"/>
      <c r="J660" s="83"/>
      <c r="K660" s="87"/>
      <c r="L660" s="88"/>
      <c r="M660" s="121"/>
    </row>
    <row r="661" spans="1:13" ht="94.5" x14ac:dyDescent="0.25">
      <c r="A661" s="4">
        <v>620</v>
      </c>
      <c r="B661" s="63">
        <v>581</v>
      </c>
      <c r="C661" s="9" t="s">
        <v>28</v>
      </c>
      <c r="D661" s="10" t="s">
        <v>422</v>
      </c>
      <c r="E661" s="3">
        <v>1</v>
      </c>
      <c r="F661" s="8" t="s">
        <v>41</v>
      </c>
      <c r="G661" s="3" t="s">
        <v>18</v>
      </c>
      <c r="H661" s="83"/>
      <c r="I661" s="83"/>
      <c r="J661" s="83"/>
      <c r="K661" s="87"/>
      <c r="L661" s="88"/>
      <c r="M661" s="121"/>
    </row>
    <row r="662" spans="1:13" ht="94.5" x14ac:dyDescent="0.25">
      <c r="A662" s="2">
        <v>621</v>
      </c>
      <c r="B662" s="5">
        <v>582</v>
      </c>
      <c r="C662" s="9" t="s">
        <v>28</v>
      </c>
      <c r="D662" s="10" t="s">
        <v>559</v>
      </c>
      <c r="E662" s="3">
        <v>1</v>
      </c>
      <c r="F662" s="8" t="s">
        <v>41</v>
      </c>
      <c r="G662" s="3" t="s">
        <v>21</v>
      </c>
      <c r="H662" s="83"/>
      <c r="I662" s="83"/>
      <c r="J662" s="83"/>
      <c r="K662" s="87"/>
      <c r="L662" s="88"/>
      <c r="M662" s="121"/>
    </row>
    <row r="663" spans="1:13" ht="110.25" x14ac:dyDescent="0.25">
      <c r="A663" s="4">
        <v>622</v>
      </c>
      <c r="B663" s="63">
        <v>583</v>
      </c>
      <c r="C663" s="9" t="s">
        <v>28</v>
      </c>
      <c r="D663" s="10" t="s">
        <v>423</v>
      </c>
      <c r="E663" s="3">
        <v>1</v>
      </c>
      <c r="F663" s="8" t="s">
        <v>41</v>
      </c>
      <c r="G663" s="3" t="s">
        <v>21</v>
      </c>
      <c r="H663" s="83"/>
      <c r="I663" s="83"/>
      <c r="J663" s="83"/>
      <c r="K663" s="87"/>
      <c r="L663" s="88"/>
      <c r="M663" s="121"/>
    </row>
    <row r="664" spans="1:13" ht="94.5" x14ac:dyDescent="0.25">
      <c r="A664" s="2">
        <v>623</v>
      </c>
      <c r="B664" s="5">
        <v>584</v>
      </c>
      <c r="C664" s="9" t="s">
        <v>28</v>
      </c>
      <c r="D664" s="10" t="s">
        <v>660</v>
      </c>
      <c r="E664" s="3">
        <v>1</v>
      </c>
      <c r="F664" s="8" t="s">
        <v>41</v>
      </c>
      <c r="G664" s="3" t="s">
        <v>18</v>
      </c>
      <c r="H664" s="83"/>
      <c r="I664" s="83"/>
      <c r="J664" s="83"/>
      <c r="K664" s="87"/>
      <c r="L664" s="88"/>
      <c r="M664" s="121"/>
    </row>
    <row r="665" spans="1:13" ht="94.5" x14ac:dyDescent="0.25">
      <c r="A665" s="4">
        <v>624</v>
      </c>
      <c r="B665" s="63">
        <v>585</v>
      </c>
      <c r="C665" s="9" t="s">
        <v>28</v>
      </c>
      <c r="D665" s="10" t="s">
        <v>424</v>
      </c>
      <c r="E665" s="3">
        <v>1</v>
      </c>
      <c r="F665" s="8" t="s">
        <v>41</v>
      </c>
      <c r="G665" s="3" t="s">
        <v>21</v>
      </c>
      <c r="H665" s="83"/>
      <c r="I665" s="83"/>
      <c r="J665" s="83"/>
      <c r="K665" s="87"/>
      <c r="L665" s="88"/>
      <c r="M665" s="121"/>
    </row>
    <row r="666" spans="1:13" x14ac:dyDescent="0.25">
      <c r="A666" s="36">
        <v>625</v>
      </c>
      <c r="B666" s="27"/>
      <c r="C666" s="27" t="s">
        <v>29</v>
      </c>
      <c r="D666" s="31" t="s">
        <v>258</v>
      </c>
      <c r="E666" s="29"/>
      <c r="F666" s="29"/>
      <c r="G666" s="29"/>
      <c r="H666" s="29"/>
      <c r="I666" s="29"/>
      <c r="J666" s="29"/>
      <c r="K666" s="31"/>
      <c r="L666" s="44"/>
      <c r="M666" s="30"/>
    </row>
    <row r="667" spans="1:13" ht="110.25" x14ac:dyDescent="0.25">
      <c r="A667" s="4">
        <v>626</v>
      </c>
      <c r="B667" s="63">
        <v>586</v>
      </c>
      <c r="C667" s="5" t="s">
        <v>29</v>
      </c>
      <c r="D667" s="10" t="s">
        <v>661</v>
      </c>
      <c r="E667" s="3">
        <v>1</v>
      </c>
      <c r="F667" s="3" t="s">
        <v>41</v>
      </c>
      <c r="G667" s="3" t="s">
        <v>21</v>
      </c>
      <c r="H667" s="83"/>
      <c r="I667" s="83"/>
      <c r="J667" s="84"/>
      <c r="K667" s="87"/>
      <c r="L667" s="88"/>
      <c r="M667" s="81" t="s">
        <v>588</v>
      </c>
    </row>
    <row r="668" spans="1:13" ht="110.25" x14ac:dyDescent="0.25">
      <c r="A668" s="2">
        <v>627</v>
      </c>
      <c r="B668" s="5">
        <v>587</v>
      </c>
      <c r="C668" s="5" t="s">
        <v>29</v>
      </c>
      <c r="D668" s="10" t="s">
        <v>662</v>
      </c>
      <c r="E668" s="3">
        <v>1</v>
      </c>
      <c r="F668" s="3" t="s">
        <v>41</v>
      </c>
      <c r="G668" s="3" t="s">
        <v>21</v>
      </c>
      <c r="H668" s="83"/>
      <c r="I668" s="83"/>
      <c r="J668" s="84"/>
      <c r="K668" s="87"/>
      <c r="L668" s="88"/>
      <c r="M668" s="81" t="s">
        <v>588</v>
      </c>
    </row>
    <row r="669" spans="1:13" ht="110.25" x14ac:dyDescent="0.25">
      <c r="A669" s="4">
        <v>628</v>
      </c>
      <c r="B669" s="63">
        <v>588</v>
      </c>
      <c r="C669" s="5" t="s">
        <v>29</v>
      </c>
      <c r="D669" s="10" t="s">
        <v>663</v>
      </c>
      <c r="E669" s="3">
        <v>1</v>
      </c>
      <c r="F669" s="3" t="s">
        <v>41</v>
      </c>
      <c r="G669" s="3" t="s">
        <v>21</v>
      </c>
      <c r="H669" s="83"/>
      <c r="I669" s="83"/>
      <c r="J669" s="84"/>
      <c r="K669" s="87"/>
      <c r="L669" s="88"/>
      <c r="M669" s="81" t="s">
        <v>588</v>
      </c>
    </row>
    <row r="670" spans="1:13" ht="110.25" x14ac:dyDescent="0.25">
      <c r="A670" s="2">
        <v>629</v>
      </c>
      <c r="B670" s="5">
        <v>589</v>
      </c>
      <c r="C670" s="5" t="s">
        <v>29</v>
      </c>
      <c r="D670" s="10" t="s">
        <v>664</v>
      </c>
      <c r="E670" s="3">
        <v>1</v>
      </c>
      <c r="F670" s="3" t="s">
        <v>41</v>
      </c>
      <c r="G670" s="3" t="s">
        <v>21</v>
      </c>
      <c r="H670" s="83"/>
      <c r="I670" s="83"/>
      <c r="J670" s="84"/>
      <c r="K670" s="87"/>
      <c r="L670" s="88"/>
      <c r="M670" s="81" t="s">
        <v>588</v>
      </c>
    </row>
    <row r="671" spans="1:13" ht="110.25" x14ac:dyDescent="0.25">
      <c r="A671" s="2">
        <v>630</v>
      </c>
      <c r="B671" s="63">
        <v>590</v>
      </c>
      <c r="C671" s="5" t="s">
        <v>30</v>
      </c>
      <c r="D671" s="10" t="s">
        <v>665</v>
      </c>
      <c r="E671" s="3">
        <v>1</v>
      </c>
      <c r="F671" s="3" t="s">
        <v>41</v>
      </c>
      <c r="G671" s="3" t="s">
        <v>21</v>
      </c>
      <c r="H671" s="83"/>
      <c r="I671" s="83"/>
      <c r="J671" s="84"/>
      <c r="K671" s="87"/>
      <c r="L671" s="88"/>
      <c r="M671" s="81" t="s">
        <v>588</v>
      </c>
    </row>
    <row r="672" spans="1:13" ht="110.25" x14ac:dyDescent="0.25">
      <c r="A672" s="4">
        <v>631</v>
      </c>
      <c r="B672" s="5">
        <v>591</v>
      </c>
      <c r="C672" s="5" t="s">
        <v>31</v>
      </c>
      <c r="D672" s="10" t="s">
        <v>666</v>
      </c>
      <c r="E672" s="3">
        <v>1</v>
      </c>
      <c r="F672" s="3" t="s">
        <v>41</v>
      </c>
      <c r="G672" s="3" t="s">
        <v>21</v>
      </c>
      <c r="H672" s="83"/>
      <c r="I672" s="83"/>
      <c r="J672" s="84"/>
      <c r="K672" s="87"/>
      <c r="L672" s="88"/>
      <c r="M672" s="81" t="s">
        <v>588</v>
      </c>
    </row>
    <row r="673" spans="1:13" ht="110.25" x14ac:dyDescent="0.25">
      <c r="A673" s="2">
        <v>632</v>
      </c>
      <c r="B673" s="63">
        <v>592</v>
      </c>
      <c r="C673" s="5" t="s">
        <v>444</v>
      </c>
      <c r="D673" s="10" t="s">
        <v>667</v>
      </c>
      <c r="E673" s="3">
        <v>1</v>
      </c>
      <c r="F673" s="3" t="s">
        <v>41</v>
      </c>
      <c r="G673" s="3" t="s">
        <v>21</v>
      </c>
      <c r="H673" s="83"/>
      <c r="I673" s="83"/>
      <c r="J673" s="84"/>
      <c r="K673" s="87"/>
      <c r="L673" s="88"/>
      <c r="M673" s="81" t="s">
        <v>588</v>
      </c>
    </row>
    <row r="674" spans="1:13" x14ac:dyDescent="0.25">
      <c r="A674" s="36">
        <v>633</v>
      </c>
      <c r="B674" s="27"/>
      <c r="C674" s="27" t="s">
        <v>30</v>
      </c>
      <c r="D674" s="32" t="s">
        <v>235</v>
      </c>
      <c r="E674" s="29"/>
      <c r="F674" s="29"/>
      <c r="G674" s="29"/>
      <c r="H674" s="29"/>
      <c r="I674" s="29"/>
      <c r="J674" s="29"/>
      <c r="K674" s="32"/>
      <c r="L674" s="46"/>
      <c r="M674" s="30"/>
    </row>
    <row r="675" spans="1:13" ht="110.25" x14ac:dyDescent="0.25">
      <c r="A675" s="2">
        <v>634</v>
      </c>
      <c r="B675" s="63">
        <v>593</v>
      </c>
      <c r="C675" s="5" t="s">
        <v>30</v>
      </c>
      <c r="D675" s="10" t="s">
        <v>425</v>
      </c>
      <c r="E675" s="3">
        <v>1</v>
      </c>
      <c r="F675" s="3" t="s">
        <v>38</v>
      </c>
      <c r="G675" s="3" t="s">
        <v>18</v>
      </c>
      <c r="H675" s="83"/>
      <c r="I675" s="83"/>
      <c r="J675" s="87"/>
      <c r="K675" s="87"/>
      <c r="L675" s="88"/>
      <c r="M675" s="81" t="s">
        <v>588</v>
      </c>
    </row>
    <row r="676" spans="1:13" ht="110.25" x14ac:dyDescent="0.25">
      <c r="A676" s="4">
        <v>635</v>
      </c>
      <c r="B676" s="5">
        <v>594</v>
      </c>
      <c r="C676" s="5" t="s">
        <v>30</v>
      </c>
      <c r="D676" s="10" t="s">
        <v>426</v>
      </c>
      <c r="E676" s="3">
        <v>1</v>
      </c>
      <c r="F676" s="3" t="s">
        <v>38</v>
      </c>
      <c r="G676" s="3" t="s">
        <v>18</v>
      </c>
      <c r="H676" s="83"/>
      <c r="I676" s="83"/>
      <c r="J676" s="87"/>
      <c r="K676" s="87"/>
      <c r="L676" s="88"/>
      <c r="M676" s="81" t="s">
        <v>588</v>
      </c>
    </row>
    <row r="677" spans="1:13" x14ac:dyDescent="0.25">
      <c r="A677" s="38">
        <v>636</v>
      </c>
      <c r="B677" s="65"/>
      <c r="C677" s="19" t="s">
        <v>32</v>
      </c>
      <c r="D677" s="26" t="s">
        <v>47</v>
      </c>
      <c r="E677" s="20"/>
      <c r="F677" s="20"/>
      <c r="G677" s="20"/>
      <c r="H677" s="21"/>
      <c r="I677" s="21"/>
      <c r="J677" s="23"/>
      <c r="K677" s="26"/>
      <c r="L677" s="47"/>
      <c r="M677" s="24"/>
    </row>
    <row r="678" spans="1:13" x14ac:dyDescent="0.25">
      <c r="A678" s="36">
        <v>637</v>
      </c>
      <c r="B678" s="27"/>
      <c r="C678" s="27" t="s">
        <v>33</v>
      </c>
      <c r="D678" s="32" t="s">
        <v>232</v>
      </c>
      <c r="E678" s="29"/>
      <c r="F678" s="29"/>
      <c r="G678" s="29"/>
      <c r="H678" s="29"/>
      <c r="I678" s="29"/>
      <c r="J678" s="29"/>
      <c r="K678" s="32"/>
      <c r="L678" s="46"/>
      <c r="M678" s="30"/>
    </row>
    <row r="679" spans="1:13" ht="31.5" x14ac:dyDescent="0.25">
      <c r="A679" s="2">
        <v>638</v>
      </c>
      <c r="B679" s="63">
        <v>595</v>
      </c>
      <c r="C679" s="5" t="s">
        <v>33</v>
      </c>
      <c r="D679" s="7" t="s">
        <v>772</v>
      </c>
      <c r="E679" s="3">
        <v>1</v>
      </c>
      <c r="F679" s="3" t="s">
        <v>42</v>
      </c>
      <c r="G679" s="3" t="s">
        <v>8</v>
      </c>
      <c r="H679" s="83"/>
      <c r="I679" s="83"/>
      <c r="J679" s="84"/>
      <c r="K679" s="83"/>
      <c r="L679" s="86"/>
      <c r="M679" s="122"/>
    </row>
    <row r="680" spans="1:13" ht="31.5" x14ac:dyDescent="0.25">
      <c r="A680" s="4">
        <v>639</v>
      </c>
      <c r="B680" s="5">
        <v>596</v>
      </c>
      <c r="C680" s="5" t="s">
        <v>33</v>
      </c>
      <c r="D680" s="7" t="s">
        <v>773</v>
      </c>
      <c r="E680" s="3">
        <v>1</v>
      </c>
      <c r="F680" s="3" t="s">
        <v>42</v>
      </c>
      <c r="G680" s="3" t="s">
        <v>8</v>
      </c>
      <c r="H680" s="83"/>
      <c r="I680" s="83"/>
      <c r="J680" s="84"/>
      <c r="K680" s="83"/>
      <c r="L680" s="86"/>
      <c r="M680" s="122"/>
    </row>
    <row r="681" spans="1:13" ht="31.5" x14ac:dyDescent="0.25">
      <c r="A681" s="2">
        <v>640</v>
      </c>
      <c r="B681" s="63">
        <v>597</v>
      </c>
      <c r="C681" s="5" t="s">
        <v>33</v>
      </c>
      <c r="D681" s="7" t="s">
        <v>774</v>
      </c>
      <c r="E681" s="3">
        <v>1</v>
      </c>
      <c r="F681" s="3" t="s">
        <v>42</v>
      </c>
      <c r="G681" s="3" t="s">
        <v>8</v>
      </c>
      <c r="H681" s="83"/>
      <c r="I681" s="83"/>
      <c r="J681" s="84"/>
      <c r="K681" s="83"/>
      <c r="L681" s="86"/>
      <c r="M681" s="122"/>
    </row>
    <row r="682" spans="1:13" ht="31.5" x14ac:dyDescent="0.25">
      <c r="A682" s="2">
        <v>641</v>
      </c>
      <c r="B682" s="5">
        <v>598</v>
      </c>
      <c r="C682" s="5" t="s">
        <v>33</v>
      </c>
      <c r="D682" s="93" t="s">
        <v>199</v>
      </c>
      <c r="E682" s="3">
        <v>1</v>
      </c>
      <c r="F682" s="3" t="s">
        <v>41</v>
      </c>
      <c r="G682" s="3" t="s">
        <v>11</v>
      </c>
      <c r="H682" s="83"/>
      <c r="I682" s="83"/>
      <c r="J682" s="84"/>
      <c r="K682" s="83"/>
      <c r="L682" s="86"/>
      <c r="M682" s="122"/>
    </row>
    <row r="683" spans="1:13" ht="31.5" x14ac:dyDescent="0.25">
      <c r="A683" s="2">
        <v>642</v>
      </c>
      <c r="B683" s="63">
        <v>599</v>
      </c>
      <c r="C683" s="5" t="s">
        <v>33</v>
      </c>
      <c r="D683" s="93" t="s">
        <v>200</v>
      </c>
      <c r="E683" s="3">
        <v>1</v>
      </c>
      <c r="F683" s="3" t="s">
        <v>41</v>
      </c>
      <c r="G683" s="3" t="s">
        <v>11</v>
      </c>
      <c r="H683" s="83"/>
      <c r="I683" s="83"/>
      <c r="J683" s="84"/>
      <c r="K683" s="83"/>
      <c r="L683" s="86"/>
      <c r="M683" s="122"/>
    </row>
    <row r="684" spans="1:13" ht="31.5" x14ac:dyDescent="0.25">
      <c r="A684" s="4">
        <v>643</v>
      </c>
      <c r="B684" s="5">
        <v>600</v>
      </c>
      <c r="C684" s="5" t="s">
        <v>33</v>
      </c>
      <c r="D684" s="7" t="s">
        <v>775</v>
      </c>
      <c r="E684" s="3">
        <v>1</v>
      </c>
      <c r="F684" s="3" t="s">
        <v>42</v>
      </c>
      <c r="G684" s="3" t="s">
        <v>8</v>
      </c>
      <c r="H684" s="83"/>
      <c r="I684" s="83"/>
      <c r="J684" s="84"/>
      <c r="K684" s="83"/>
      <c r="L684" s="86"/>
      <c r="M684" s="122"/>
    </row>
    <row r="685" spans="1:13" ht="31.5" x14ac:dyDescent="0.25">
      <c r="A685" s="2">
        <v>644</v>
      </c>
      <c r="B685" s="63">
        <v>601</v>
      </c>
      <c r="C685" s="5" t="s">
        <v>33</v>
      </c>
      <c r="D685" s="7" t="s">
        <v>776</v>
      </c>
      <c r="E685" s="3">
        <v>1</v>
      </c>
      <c r="F685" s="3" t="s">
        <v>42</v>
      </c>
      <c r="G685" s="3" t="s">
        <v>8</v>
      </c>
      <c r="H685" s="83"/>
      <c r="I685" s="83"/>
      <c r="J685" s="84"/>
      <c r="K685" s="83"/>
      <c r="L685" s="86"/>
      <c r="M685" s="122"/>
    </row>
    <row r="686" spans="1:13" ht="31.5" x14ac:dyDescent="0.25">
      <c r="A686" s="2">
        <v>645</v>
      </c>
      <c r="B686" s="5">
        <v>602</v>
      </c>
      <c r="C686" s="5" t="s">
        <v>33</v>
      </c>
      <c r="D686" s="7" t="s">
        <v>777</v>
      </c>
      <c r="E686" s="3">
        <v>1</v>
      </c>
      <c r="F686" s="3" t="s">
        <v>42</v>
      </c>
      <c r="G686" s="3" t="s">
        <v>8</v>
      </c>
      <c r="H686" s="83"/>
      <c r="I686" s="83"/>
      <c r="J686" s="84"/>
      <c r="K686" s="83"/>
      <c r="L686" s="86"/>
      <c r="M686" s="122"/>
    </row>
    <row r="687" spans="1:13" ht="31.5" x14ac:dyDescent="0.25">
      <c r="A687" s="2">
        <v>646</v>
      </c>
      <c r="B687" s="63">
        <v>603</v>
      </c>
      <c r="C687" s="5" t="s">
        <v>33</v>
      </c>
      <c r="D687" s="7" t="s">
        <v>201</v>
      </c>
      <c r="E687" s="3">
        <v>1</v>
      </c>
      <c r="F687" s="3" t="s">
        <v>41</v>
      </c>
      <c r="G687" s="3" t="s">
        <v>11</v>
      </c>
      <c r="H687" s="83"/>
      <c r="I687" s="83"/>
      <c r="J687" s="87"/>
      <c r="K687" s="83"/>
      <c r="L687" s="86"/>
      <c r="M687" s="124"/>
    </row>
    <row r="688" spans="1:13" ht="31.5" x14ac:dyDescent="0.25">
      <c r="A688" s="4">
        <v>647</v>
      </c>
      <c r="B688" s="5">
        <v>604</v>
      </c>
      <c r="C688" s="5" t="s">
        <v>33</v>
      </c>
      <c r="D688" s="7" t="s">
        <v>202</v>
      </c>
      <c r="E688" s="3">
        <v>1</v>
      </c>
      <c r="F688" s="3" t="s">
        <v>41</v>
      </c>
      <c r="G688" s="3" t="s">
        <v>11</v>
      </c>
      <c r="H688" s="83"/>
      <c r="I688" s="83"/>
      <c r="J688" s="84"/>
      <c r="K688" s="83"/>
      <c r="L688" s="86"/>
      <c r="M688" s="122"/>
    </row>
    <row r="689" spans="1:13" ht="63" x14ac:dyDescent="0.25">
      <c r="A689" s="2">
        <v>648</v>
      </c>
      <c r="B689" s="63">
        <v>605</v>
      </c>
      <c r="C689" s="5" t="s">
        <v>33</v>
      </c>
      <c r="D689" s="10" t="s">
        <v>203</v>
      </c>
      <c r="E689" s="3">
        <v>1</v>
      </c>
      <c r="F689" s="3" t="s">
        <v>41</v>
      </c>
      <c r="G689" s="3" t="s">
        <v>18</v>
      </c>
      <c r="H689" s="83"/>
      <c r="I689" s="83"/>
      <c r="J689" s="84"/>
      <c r="K689" s="87"/>
      <c r="L689" s="88"/>
      <c r="M689" s="122"/>
    </row>
    <row r="690" spans="1:13" ht="63" x14ac:dyDescent="0.25">
      <c r="A690" s="2">
        <v>649</v>
      </c>
      <c r="B690" s="5">
        <v>606</v>
      </c>
      <c r="C690" s="5" t="s">
        <v>33</v>
      </c>
      <c r="D690" s="10" t="s">
        <v>204</v>
      </c>
      <c r="E690" s="3">
        <v>1</v>
      </c>
      <c r="F690" s="3" t="s">
        <v>41</v>
      </c>
      <c r="G690" s="3" t="s">
        <v>18</v>
      </c>
      <c r="H690" s="83"/>
      <c r="I690" s="83"/>
      <c r="J690" s="84"/>
      <c r="K690" s="87"/>
      <c r="L690" s="88"/>
      <c r="M690" s="122"/>
    </row>
    <row r="691" spans="1:13" ht="63" x14ac:dyDescent="0.25">
      <c r="A691" s="2">
        <v>650</v>
      </c>
      <c r="B691" s="63">
        <v>607</v>
      </c>
      <c r="C691" s="5" t="s">
        <v>33</v>
      </c>
      <c r="D691" s="10" t="s">
        <v>205</v>
      </c>
      <c r="E691" s="3">
        <v>1</v>
      </c>
      <c r="F691" s="3" t="s">
        <v>41</v>
      </c>
      <c r="G691" s="3" t="s">
        <v>18</v>
      </c>
      <c r="H691" s="83"/>
      <c r="I691" s="83"/>
      <c r="J691" s="84"/>
      <c r="K691" s="87"/>
      <c r="L691" s="88"/>
      <c r="M691" s="122"/>
    </row>
    <row r="692" spans="1:13" ht="63" x14ac:dyDescent="0.25">
      <c r="A692" s="4">
        <v>651</v>
      </c>
      <c r="B692" s="5">
        <v>608</v>
      </c>
      <c r="C692" s="5" t="s">
        <v>33</v>
      </c>
      <c r="D692" s="10" t="s">
        <v>206</v>
      </c>
      <c r="E692" s="3">
        <v>1</v>
      </c>
      <c r="F692" s="3" t="s">
        <v>41</v>
      </c>
      <c r="G692" s="3" t="s">
        <v>18</v>
      </c>
      <c r="H692" s="83"/>
      <c r="I692" s="83"/>
      <c r="J692" s="84"/>
      <c r="K692" s="87"/>
      <c r="L692" s="88"/>
      <c r="M692" s="122"/>
    </row>
    <row r="693" spans="1:13" ht="63" x14ac:dyDescent="0.25">
      <c r="A693" s="2">
        <v>652</v>
      </c>
      <c r="B693" s="63">
        <v>609</v>
      </c>
      <c r="C693" s="5" t="s">
        <v>33</v>
      </c>
      <c r="D693" s="10" t="s">
        <v>208</v>
      </c>
      <c r="E693" s="3">
        <v>1</v>
      </c>
      <c r="F693" s="3" t="s">
        <v>41</v>
      </c>
      <c r="G693" s="3" t="s">
        <v>18</v>
      </c>
      <c r="H693" s="83"/>
      <c r="I693" s="83"/>
      <c r="J693" s="84"/>
      <c r="K693" s="87"/>
      <c r="L693" s="88"/>
      <c r="M693" s="122"/>
    </row>
    <row r="694" spans="1:13" ht="63" x14ac:dyDescent="0.25">
      <c r="A694" s="2">
        <v>653</v>
      </c>
      <c r="B694" s="5">
        <v>610</v>
      </c>
      <c r="C694" s="5" t="s">
        <v>33</v>
      </c>
      <c r="D694" s="10" t="s">
        <v>207</v>
      </c>
      <c r="E694" s="3">
        <v>1</v>
      </c>
      <c r="F694" s="3" t="s">
        <v>41</v>
      </c>
      <c r="G694" s="3" t="s">
        <v>18</v>
      </c>
      <c r="H694" s="83"/>
      <c r="I694" s="83"/>
      <c r="J694" s="84"/>
      <c r="K694" s="87"/>
      <c r="L694" s="88"/>
      <c r="M694" s="122"/>
    </row>
    <row r="695" spans="1:13" ht="63" x14ac:dyDescent="0.25">
      <c r="A695" s="2">
        <v>654</v>
      </c>
      <c r="B695" s="63">
        <v>611</v>
      </c>
      <c r="C695" s="5" t="s">
        <v>33</v>
      </c>
      <c r="D695" s="10" t="s">
        <v>209</v>
      </c>
      <c r="E695" s="3">
        <v>1</v>
      </c>
      <c r="F695" s="3" t="s">
        <v>41</v>
      </c>
      <c r="G695" s="3" t="s">
        <v>18</v>
      </c>
      <c r="H695" s="83"/>
      <c r="I695" s="83"/>
      <c r="J695" s="84"/>
      <c r="K695" s="87"/>
      <c r="L695" s="88"/>
      <c r="M695" s="122"/>
    </row>
    <row r="696" spans="1:13" ht="63" x14ac:dyDescent="0.25">
      <c r="A696" s="4">
        <v>655</v>
      </c>
      <c r="B696" s="5">
        <v>612</v>
      </c>
      <c r="C696" s="5" t="s">
        <v>33</v>
      </c>
      <c r="D696" s="10" t="s">
        <v>210</v>
      </c>
      <c r="E696" s="3">
        <v>1</v>
      </c>
      <c r="F696" s="3" t="s">
        <v>41</v>
      </c>
      <c r="G696" s="3" t="s">
        <v>18</v>
      </c>
      <c r="H696" s="83"/>
      <c r="I696" s="83"/>
      <c r="J696" s="84"/>
      <c r="K696" s="87"/>
      <c r="L696" s="88"/>
      <c r="M696" s="122"/>
    </row>
    <row r="697" spans="1:13" ht="63" x14ac:dyDescent="0.25">
      <c r="A697" s="2">
        <v>656</v>
      </c>
      <c r="B697" s="63">
        <v>613</v>
      </c>
      <c r="C697" s="5" t="s">
        <v>33</v>
      </c>
      <c r="D697" s="10" t="s">
        <v>211</v>
      </c>
      <c r="E697" s="3">
        <v>1</v>
      </c>
      <c r="F697" s="3" t="s">
        <v>41</v>
      </c>
      <c r="G697" s="3" t="s">
        <v>18</v>
      </c>
      <c r="H697" s="83"/>
      <c r="I697" s="83"/>
      <c r="J697" s="84"/>
      <c r="K697" s="87"/>
      <c r="L697" s="88"/>
      <c r="M697" s="122"/>
    </row>
    <row r="698" spans="1:13" ht="63" x14ac:dyDescent="0.25">
      <c r="A698" s="2">
        <v>657</v>
      </c>
      <c r="B698" s="5">
        <v>614</v>
      </c>
      <c r="C698" s="5" t="s">
        <v>33</v>
      </c>
      <c r="D698" s="10" t="s">
        <v>212</v>
      </c>
      <c r="E698" s="3">
        <v>1</v>
      </c>
      <c r="F698" s="3" t="s">
        <v>41</v>
      </c>
      <c r="G698" s="3" t="s">
        <v>18</v>
      </c>
      <c r="H698" s="83"/>
      <c r="I698" s="83"/>
      <c r="J698" s="84"/>
      <c r="K698" s="87"/>
      <c r="L698" s="88"/>
      <c r="M698" s="122"/>
    </row>
    <row r="699" spans="1:13" ht="63" x14ac:dyDescent="0.25">
      <c r="A699" s="2">
        <v>658</v>
      </c>
      <c r="B699" s="63">
        <v>615</v>
      </c>
      <c r="C699" s="5" t="s">
        <v>33</v>
      </c>
      <c r="D699" s="10" t="s">
        <v>213</v>
      </c>
      <c r="E699" s="3">
        <v>1</v>
      </c>
      <c r="F699" s="3" t="s">
        <v>41</v>
      </c>
      <c r="G699" s="3" t="s">
        <v>18</v>
      </c>
      <c r="H699" s="83"/>
      <c r="I699" s="83"/>
      <c r="J699" s="84"/>
      <c r="K699" s="87"/>
      <c r="L699" s="88"/>
      <c r="M699" s="122"/>
    </row>
    <row r="700" spans="1:13" x14ac:dyDescent="0.25">
      <c r="A700" s="35">
        <v>659</v>
      </c>
      <c r="B700" s="64"/>
      <c r="C700" s="19" t="s">
        <v>34</v>
      </c>
      <c r="D700" s="26" t="s">
        <v>236</v>
      </c>
      <c r="E700" s="20"/>
      <c r="F700" s="20"/>
      <c r="G700" s="20"/>
      <c r="H700" s="21"/>
      <c r="I700" s="21"/>
      <c r="J700" s="23"/>
      <c r="K700" s="26"/>
      <c r="L700" s="47"/>
      <c r="M700" s="24"/>
    </row>
    <row r="701" spans="1:13" x14ac:dyDescent="0.25">
      <c r="A701" s="36">
        <v>660</v>
      </c>
      <c r="B701" s="27"/>
      <c r="C701" s="27" t="s">
        <v>35</v>
      </c>
      <c r="D701" s="31" t="s">
        <v>259</v>
      </c>
      <c r="E701" s="29"/>
      <c r="F701" s="29"/>
      <c r="G701" s="29"/>
      <c r="H701" s="29"/>
      <c r="I701" s="29"/>
      <c r="J701" s="29"/>
      <c r="K701" s="31"/>
      <c r="L701" s="44"/>
      <c r="M701" s="30"/>
    </row>
    <row r="702" spans="1:13" ht="31.5" x14ac:dyDescent="0.25">
      <c r="A702" s="2">
        <v>661</v>
      </c>
      <c r="B702" s="63">
        <v>616</v>
      </c>
      <c r="C702" s="5" t="s">
        <v>35</v>
      </c>
      <c r="D702" s="10" t="s">
        <v>192</v>
      </c>
      <c r="E702" s="3">
        <v>1</v>
      </c>
      <c r="F702" s="3" t="s">
        <v>41</v>
      </c>
      <c r="G702" s="3" t="s">
        <v>18</v>
      </c>
      <c r="H702" s="83"/>
      <c r="I702" s="83"/>
      <c r="J702" s="83"/>
      <c r="K702" s="87"/>
      <c r="L702" s="88"/>
      <c r="M702" s="121"/>
    </row>
    <row r="703" spans="1:13" ht="31.5" x14ac:dyDescent="0.25">
      <c r="A703" s="2">
        <v>662</v>
      </c>
      <c r="B703" s="63">
        <v>617</v>
      </c>
      <c r="C703" s="5" t="s">
        <v>35</v>
      </c>
      <c r="D703" s="6" t="s">
        <v>185</v>
      </c>
      <c r="E703" s="3">
        <v>1</v>
      </c>
      <c r="F703" s="3" t="s">
        <v>41</v>
      </c>
      <c r="G703" s="3" t="s">
        <v>18</v>
      </c>
      <c r="H703" s="83"/>
      <c r="I703" s="83"/>
      <c r="J703" s="83"/>
      <c r="K703" s="84"/>
      <c r="L703" s="85"/>
      <c r="M703" s="121"/>
    </row>
    <row r="704" spans="1:13" ht="31.5" x14ac:dyDescent="0.25">
      <c r="A704" s="4">
        <v>663</v>
      </c>
      <c r="B704" s="63">
        <v>618</v>
      </c>
      <c r="C704" s="5" t="s">
        <v>35</v>
      </c>
      <c r="D704" s="6" t="s">
        <v>190</v>
      </c>
      <c r="E704" s="3">
        <v>1</v>
      </c>
      <c r="F704" s="3" t="s">
        <v>41</v>
      </c>
      <c r="G704" s="3" t="s">
        <v>18</v>
      </c>
      <c r="H704" s="83"/>
      <c r="I704" s="83"/>
      <c r="J704" s="83"/>
      <c r="K704" s="84"/>
      <c r="L704" s="85"/>
      <c r="M704" s="121"/>
    </row>
    <row r="705" spans="1:13" ht="31.5" x14ac:dyDescent="0.25">
      <c r="A705" s="2">
        <v>664</v>
      </c>
      <c r="B705" s="63">
        <v>619</v>
      </c>
      <c r="C705" s="5" t="s">
        <v>35</v>
      </c>
      <c r="D705" s="6" t="s">
        <v>191</v>
      </c>
      <c r="E705" s="3">
        <v>1</v>
      </c>
      <c r="F705" s="3" t="s">
        <v>41</v>
      </c>
      <c r="G705" s="3" t="s">
        <v>18</v>
      </c>
      <c r="H705" s="83"/>
      <c r="I705" s="83"/>
      <c r="J705" s="83"/>
      <c r="K705" s="84"/>
      <c r="L705" s="85"/>
      <c r="M705" s="121"/>
    </row>
    <row r="706" spans="1:13" ht="47.25" x14ac:dyDescent="0.25">
      <c r="A706" s="2">
        <v>665</v>
      </c>
      <c r="B706" s="63">
        <v>620</v>
      </c>
      <c r="C706" s="5" t="s">
        <v>35</v>
      </c>
      <c r="D706" s="6" t="s">
        <v>186</v>
      </c>
      <c r="E706" s="3">
        <v>1</v>
      </c>
      <c r="F706" s="3" t="s">
        <v>41</v>
      </c>
      <c r="G706" s="3" t="s">
        <v>18</v>
      </c>
      <c r="H706" s="83"/>
      <c r="I706" s="83"/>
      <c r="J706" s="83"/>
      <c r="K706" s="84"/>
      <c r="L706" s="85"/>
      <c r="M706" s="81" t="s">
        <v>588</v>
      </c>
    </row>
    <row r="707" spans="1:13" ht="47.25" x14ac:dyDescent="0.25">
      <c r="A707" s="2">
        <v>666</v>
      </c>
      <c r="B707" s="63">
        <v>621</v>
      </c>
      <c r="C707" s="5" t="s">
        <v>35</v>
      </c>
      <c r="D707" s="6" t="s">
        <v>187</v>
      </c>
      <c r="E707" s="3">
        <v>1</v>
      </c>
      <c r="F707" s="3" t="s">
        <v>41</v>
      </c>
      <c r="G707" s="3" t="s">
        <v>18</v>
      </c>
      <c r="H707" s="83"/>
      <c r="I707" s="83"/>
      <c r="J707" s="83"/>
      <c r="K707" s="84"/>
      <c r="L707" s="85"/>
      <c r="M707" s="81" t="s">
        <v>588</v>
      </c>
    </row>
    <row r="708" spans="1:13" ht="63" x14ac:dyDescent="0.25">
      <c r="A708" s="4">
        <v>667</v>
      </c>
      <c r="B708" s="63">
        <v>622</v>
      </c>
      <c r="C708" s="5" t="s">
        <v>35</v>
      </c>
      <c r="D708" s="6" t="s">
        <v>188</v>
      </c>
      <c r="E708" s="3">
        <v>1</v>
      </c>
      <c r="F708" s="3" t="s">
        <v>41</v>
      </c>
      <c r="G708" s="3" t="s">
        <v>18</v>
      </c>
      <c r="H708" s="83"/>
      <c r="I708" s="83"/>
      <c r="J708" s="83"/>
      <c r="K708" s="84"/>
      <c r="L708" s="85"/>
      <c r="M708" s="81" t="s">
        <v>588</v>
      </c>
    </row>
    <row r="709" spans="1:13" ht="63" x14ac:dyDescent="0.25">
      <c r="A709" s="2">
        <v>668</v>
      </c>
      <c r="B709" s="63">
        <v>623</v>
      </c>
      <c r="C709" s="5" t="s">
        <v>35</v>
      </c>
      <c r="D709" s="6" t="s">
        <v>189</v>
      </c>
      <c r="E709" s="3">
        <v>1</v>
      </c>
      <c r="F709" s="3" t="s">
        <v>41</v>
      </c>
      <c r="G709" s="3" t="s">
        <v>18</v>
      </c>
      <c r="H709" s="83"/>
      <c r="I709" s="83"/>
      <c r="J709" s="83"/>
      <c r="K709" s="84"/>
      <c r="L709" s="85"/>
      <c r="M709" s="81" t="s">
        <v>588</v>
      </c>
    </row>
    <row r="710" spans="1:13" ht="47.25" x14ac:dyDescent="0.25">
      <c r="A710" s="2">
        <v>669</v>
      </c>
      <c r="B710" s="63">
        <v>624</v>
      </c>
      <c r="C710" s="5" t="s">
        <v>35</v>
      </c>
      <c r="D710" s="6" t="s">
        <v>184</v>
      </c>
      <c r="E710" s="3">
        <v>1</v>
      </c>
      <c r="F710" s="3" t="s">
        <v>41</v>
      </c>
      <c r="G710" s="3" t="s">
        <v>18</v>
      </c>
      <c r="H710" s="83"/>
      <c r="I710" s="83"/>
      <c r="J710" s="83"/>
      <c r="K710" s="84"/>
      <c r="L710" s="85"/>
      <c r="M710" s="81" t="s">
        <v>588</v>
      </c>
    </row>
    <row r="711" spans="1:13" x14ac:dyDescent="0.25">
      <c r="A711" s="36">
        <v>670</v>
      </c>
      <c r="B711" s="27"/>
      <c r="C711" s="27" t="s">
        <v>36</v>
      </c>
      <c r="D711" s="32" t="s">
        <v>234</v>
      </c>
      <c r="E711" s="29"/>
      <c r="F711" s="29"/>
      <c r="G711" s="29"/>
      <c r="H711" s="29"/>
      <c r="I711" s="29"/>
      <c r="J711" s="29"/>
      <c r="K711" s="32"/>
      <c r="L711" s="46"/>
      <c r="M711" s="30"/>
    </row>
    <row r="712" spans="1:13" ht="157.5" x14ac:dyDescent="0.25">
      <c r="A712" s="4">
        <v>671</v>
      </c>
      <c r="B712" s="5">
        <v>625</v>
      </c>
      <c r="C712" s="5" t="s">
        <v>36</v>
      </c>
      <c r="D712" s="10" t="s">
        <v>797</v>
      </c>
      <c r="E712" s="3">
        <v>1</v>
      </c>
      <c r="F712" s="3" t="s">
        <v>38</v>
      </c>
      <c r="G712" s="3" t="s">
        <v>21</v>
      </c>
      <c r="H712" s="83"/>
      <c r="I712" s="83"/>
      <c r="J712" s="83"/>
      <c r="K712" s="87"/>
      <c r="L712" s="88"/>
      <c r="M712" s="81" t="s">
        <v>588</v>
      </c>
    </row>
    <row r="713" spans="1:13" ht="141.75" x14ac:dyDescent="0.25">
      <c r="A713" s="2">
        <v>672</v>
      </c>
      <c r="B713" s="63">
        <v>626</v>
      </c>
      <c r="C713" s="5" t="s">
        <v>36</v>
      </c>
      <c r="D713" s="10" t="s">
        <v>798</v>
      </c>
      <c r="E713" s="3">
        <v>1</v>
      </c>
      <c r="F713" s="3" t="s">
        <v>38</v>
      </c>
      <c r="G713" s="3" t="s">
        <v>21</v>
      </c>
      <c r="H713" s="83"/>
      <c r="I713" s="83"/>
      <c r="J713" s="83"/>
      <c r="K713" s="87"/>
      <c r="L713" s="88"/>
      <c r="M713" s="81" t="s">
        <v>588</v>
      </c>
    </row>
    <row r="714" spans="1:13" ht="126" x14ac:dyDescent="0.25">
      <c r="A714" s="2">
        <v>673</v>
      </c>
      <c r="B714" s="5">
        <v>627</v>
      </c>
      <c r="C714" s="5" t="s">
        <v>36</v>
      </c>
      <c r="D714" s="10" t="s">
        <v>427</v>
      </c>
      <c r="E714" s="3">
        <v>1</v>
      </c>
      <c r="F714" s="3" t="s">
        <v>38</v>
      </c>
      <c r="G714" s="3" t="s">
        <v>21</v>
      </c>
      <c r="H714" s="83"/>
      <c r="I714" s="83"/>
      <c r="J714" s="83"/>
      <c r="K714" s="87"/>
      <c r="L714" s="88"/>
      <c r="M714" s="81" t="s">
        <v>588</v>
      </c>
    </row>
    <row r="715" spans="1:13" ht="94.5" x14ac:dyDescent="0.25">
      <c r="A715" s="2">
        <v>674</v>
      </c>
      <c r="B715" s="63">
        <v>628</v>
      </c>
      <c r="C715" s="5" t="s">
        <v>36</v>
      </c>
      <c r="D715" s="10" t="s">
        <v>428</v>
      </c>
      <c r="E715" s="3">
        <v>1</v>
      </c>
      <c r="F715" s="3" t="s">
        <v>38</v>
      </c>
      <c r="G715" s="3" t="s">
        <v>21</v>
      </c>
      <c r="H715" s="83"/>
      <c r="I715" s="83"/>
      <c r="J715" s="83"/>
      <c r="K715" s="87"/>
      <c r="L715" s="88"/>
      <c r="M715" s="81" t="s">
        <v>588</v>
      </c>
    </row>
    <row r="716" spans="1:13" ht="94.5" x14ac:dyDescent="0.25">
      <c r="A716" s="4">
        <v>675</v>
      </c>
      <c r="B716" s="5">
        <v>629</v>
      </c>
      <c r="C716" s="5" t="s">
        <v>36</v>
      </c>
      <c r="D716" s="10" t="s">
        <v>429</v>
      </c>
      <c r="E716" s="3">
        <v>1</v>
      </c>
      <c r="F716" s="3" t="s">
        <v>38</v>
      </c>
      <c r="G716" s="3" t="s">
        <v>21</v>
      </c>
      <c r="H716" s="83"/>
      <c r="I716" s="83"/>
      <c r="J716" s="83"/>
      <c r="K716" s="87"/>
      <c r="L716" s="88"/>
      <c r="M716" s="81" t="s">
        <v>588</v>
      </c>
    </row>
    <row r="717" spans="1:13" x14ac:dyDescent="0.25">
      <c r="A717" s="36">
        <v>676</v>
      </c>
      <c r="B717" s="27"/>
      <c r="C717" s="27" t="s">
        <v>37</v>
      </c>
      <c r="D717" s="31" t="s">
        <v>195</v>
      </c>
      <c r="E717" s="29"/>
      <c r="F717" s="29"/>
      <c r="G717" s="29"/>
      <c r="H717" s="29"/>
      <c r="I717" s="29"/>
      <c r="J717" s="29"/>
      <c r="K717" s="31"/>
      <c r="L717" s="44"/>
      <c r="M717" s="30"/>
    </row>
    <row r="718" spans="1:13" ht="78.75" x14ac:dyDescent="0.25">
      <c r="A718" s="2">
        <v>677</v>
      </c>
      <c r="B718" s="63">
        <v>630</v>
      </c>
      <c r="C718" s="5" t="s">
        <v>37</v>
      </c>
      <c r="D718" s="10" t="s">
        <v>707</v>
      </c>
      <c r="E718" s="3">
        <v>1</v>
      </c>
      <c r="F718" s="8" t="s">
        <v>41</v>
      </c>
      <c r="G718" s="3" t="s">
        <v>21</v>
      </c>
      <c r="H718" s="83"/>
      <c r="I718" s="83"/>
      <c r="J718" s="83"/>
      <c r="K718" s="87"/>
      <c r="L718" s="88"/>
      <c r="M718" s="81" t="s">
        <v>588</v>
      </c>
    </row>
    <row r="719" spans="1:13" ht="47.25" x14ac:dyDescent="0.25">
      <c r="A719" s="2">
        <v>678</v>
      </c>
      <c r="B719" s="63">
        <v>631</v>
      </c>
      <c r="C719" s="5" t="s">
        <v>37</v>
      </c>
      <c r="D719" s="10" t="s">
        <v>260</v>
      </c>
      <c r="E719" s="3">
        <v>1</v>
      </c>
      <c r="F719" s="3" t="s">
        <v>41</v>
      </c>
      <c r="G719" s="3" t="s">
        <v>21</v>
      </c>
      <c r="H719" s="83"/>
      <c r="I719" s="83"/>
      <c r="J719" s="83"/>
      <c r="K719" s="87"/>
      <c r="L719" s="88"/>
      <c r="M719" s="81" t="s">
        <v>588</v>
      </c>
    </row>
    <row r="720" spans="1:13" ht="79.5" thickBot="1" x14ac:dyDescent="0.3">
      <c r="A720" s="13">
        <v>679</v>
      </c>
      <c r="B720" s="14">
        <v>632</v>
      </c>
      <c r="C720" s="14" t="s">
        <v>37</v>
      </c>
      <c r="D720" s="15" t="s">
        <v>196</v>
      </c>
      <c r="E720" s="16">
        <v>1</v>
      </c>
      <c r="F720" s="17" t="s">
        <v>41</v>
      </c>
      <c r="G720" s="16" t="s">
        <v>21</v>
      </c>
      <c r="H720" s="91"/>
      <c r="I720" s="91"/>
      <c r="J720" s="91"/>
      <c r="K720" s="92"/>
      <c r="L720" s="92"/>
      <c r="M720" s="82" t="s">
        <v>588</v>
      </c>
    </row>
    <row r="721" spans="3:13" ht="16.5" thickBot="1" x14ac:dyDescent="0.3"/>
    <row r="722" spans="3:13" ht="67.5" customHeight="1" thickBot="1" x14ac:dyDescent="0.3">
      <c r="H722" s="66" t="s">
        <v>709</v>
      </c>
      <c r="I722" s="94"/>
      <c r="J722" s="67" t="s">
        <v>676</v>
      </c>
      <c r="K722" s="67" t="s">
        <v>678</v>
      </c>
      <c r="M722" s="68" t="s">
        <v>677</v>
      </c>
    </row>
    <row r="723" spans="3:13" x14ac:dyDescent="0.25">
      <c r="H723" s="69" t="s">
        <v>21</v>
      </c>
      <c r="I723" s="95"/>
      <c r="J723" s="70">
        <v>10</v>
      </c>
      <c r="K723" s="70">
        <f>SUMIF($G$44:$G$720,H723,$L$44:$L$720)</f>
        <v>0</v>
      </c>
      <c r="M723" s="71">
        <f>J723*K723</f>
        <v>0</v>
      </c>
    </row>
    <row r="724" spans="3:13" x14ac:dyDescent="0.25">
      <c r="H724" s="4" t="s">
        <v>18</v>
      </c>
      <c r="I724" s="96"/>
      <c r="J724" s="72">
        <v>55</v>
      </c>
      <c r="K724" s="72">
        <f t="shared" ref="K724:K727" si="0">SUMIF($G$44:$G$720,H724,$L$44:$L$720)</f>
        <v>0</v>
      </c>
      <c r="M724" s="73">
        <f>J724*K724</f>
        <v>0</v>
      </c>
    </row>
    <row r="725" spans="3:13" x14ac:dyDescent="0.25">
      <c r="H725" s="4" t="s">
        <v>11</v>
      </c>
      <c r="I725" s="96"/>
      <c r="J725" s="72">
        <v>340</v>
      </c>
      <c r="K725" s="72">
        <f t="shared" si="0"/>
        <v>0</v>
      </c>
      <c r="M725" s="73">
        <f>J725*K725</f>
        <v>0</v>
      </c>
    </row>
    <row r="726" spans="3:13" x14ac:dyDescent="0.25">
      <c r="H726" s="4" t="s">
        <v>8</v>
      </c>
      <c r="I726" s="96"/>
      <c r="J726" s="72">
        <v>800</v>
      </c>
      <c r="K726" s="72">
        <f t="shared" si="0"/>
        <v>0</v>
      </c>
      <c r="M726" s="73">
        <f>J726*K726</f>
        <v>0</v>
      </c>
    </row>
    <row r="727" spans="3:13" ht="16.5" thickBot="1" x14ac:dyDescent="0.3">
      <c r="H727" s="13" t="s">
        <v>2</v>
      </c>
      <c r="I727" s="97"/>
      <c r="J727" s="74">
        <v>11000</v>
      </c>
      <c r="K727" s="74">
        <f t="shared" si="0"/>
        <v>0</v>
      </c>
      <c r="M727" s="75">
        <f>J727*K727</f>
        <v>0</v>
      </c>
    </row>
    <row r="728" spans="3:13" ht="16.5" thickBot="1" x14ac:dyDescent="0.3">
      <c r="H728" s="59"/>
      <c r="I728" s="59"/>
      <c r="J728" s="60"/>
      <c r="K728" s="76" t="s">
        <v>710</v>
      </c>
      <c r="L728" s="54"/>
      <c r="M728" s="77">
        <f>SUBTOTAL(9,M723:M727)</f>
        <v>0</v>
      </c>
    </row>
    <row r="729" spans="3:13" ht="31.5" customHeight="1" x14ac:dyDescent="0.25"/>
    <row r="730" spans="3:13" x14ac:dyDescent="0.25">
      <c r="C730" s="33"/>
      <c r="D730" s="1"/>
      <c r="E730" s="33"/>
      <c r="F730" s="104" t="s">
        <v>548</v>
      </c>
      <c r="G730" s="33"/>
      <c r="H730" s="33"/>
      <c r="I730" s="33"/>
      <c r="J730" s="33"/>
      <c r="K730" s="33"/>
    </row>
    <row r="731" spans="3:13" x14ac:dyDescent="0.25">
      <c r="C731" s="33"/>
      <c r="D731" s="33"/>
      <c r="E731" s="33"/>
      <c r="F731" s="33"/>
      <c r="G731" s="33"/>
      <c r="H731" s="33"/>
      <c r="I731" s="33"/>
      <c r="J731" s="33"/>
      <c r="K731" s="33"/>
    </row>
    <row r="732" spans="3:13" x14ac:dyDescent="0.25">
      <c r="C732" s="33"/>
      <c r="D732" s="105" t="s">
        <v>719</v>
      </c>
      <c r="E732" s="33"/>
      <c r="F732" s="165" t="s">
        <v>722</v>
      </c>
      <c r="G732" s="165"/>
      <c r="H732" s="165"/>
      <c r="I732" s="165"/>
      <c r="J732" s="165"/>
      <c r="K732" s="165"/>
      <c r="L732" s="165"/>
      <c r="M732" s="165"/>
    </row>
    <row r="733" spans="3:13" x14ac:dyDescent="0.25">
      <c r="C733" s="33"/>
      <c r="D733" s="105"/>
      <c r="E733" s="33"/>
      <c r="F733" s="106"/>
      <c r="G733" s="106"/>
      <c r="H733" s="106"/>
      <c r="I733" s="106"/>
      <c r="J733" s="106"/>
      <c r="K733" s="106"/>
      <c r="L733" s="106"/>
      <c r="M733" s="106"/>
    </row>
    <row r="734" spans="3:13" x14ac:dyDescent="0.25">
      <c r="C734" s="33"/>
      <c r="D734" s="33"/>
      <c r="E734" s="33"/>
      <c r="F734" s="33"/>
      <c r="G734" s="33"/>
      <c r="H734" s="33"/>
      <c r="I734" s="33"/>
      <c r="J734" s="33"/>
      <c r="K734" s="33"/>
    </row>
    <row r="735" spans="3:13" x14ac:dyDescent="0.25">
      <c r="C735" s="33"/>
      <c r="D735" s="105" t="s">
        <v>720</v>
      </c>
      <c r="E735" s="33"/>
      <c r="F735" s="165" t="s">
        <v>721</v>
      </c>
      <c r="G735" s="165"/>
      <c r="H735" s="165"/>
      <c r="I735" s="165"/>
      <c r="J735" s="165"/>
      <c r="K735" s="165"/>
      <c r="L735" s="165"/>
      <c r="M735" s="165"/>
    </row>
  </sheetData>
  <sheetProtection algorithmName="SHA-512" hashValue="u5JwsxjHVo5BXFhmT5gXef1+p3TNow2PkR0sQ21GhaxCfzhs7ddH36+HLUoeFbSukmdc/0SGcUUImZBWd9iVwA==" saltValue="y+ovfCIeuPEvxieYCQqXSA==" spinCount="100000" sheet="1" objects="1" scenarios="1" formatCells="0" formatColumns="0" formatRows="0" sort="0" autoFilter="0"/>
  <autoFilter ref="A40:M720"/>
  <mergeCells count="70">
    <mergeCell ref="C29:C30"/>
    <mergeCell ref="K31:M31"/>
    <mergeCell ref="C31:C33"/>
    <mergeCell ref="I32:J32"/>
    <mergeCell ref="I33:J33"/>
    <mergeCell ref="K32:M32"/>
    <mergeCell ref="K33:M33"/>
    <mergeCell ref="I30:M30"/>
    <mergeCell ref="C21:C22"/>
    <mergeCell ref="C24:C25"/>
    <mergeCell ref="I21:M21"/>
    <mergeCell ref="I22:M22"/>
    <mergeCell ref="I23:M23"/>
    <mergeCell ref="I24:M24"/>
    <mergeCell ref="I25:M25"/>
    <mergeCell ref="D24:H25"/>
    <mergeCell ref="D21:H22"/>
    <mergeCell ref="D23:H23"/>
    <mergeCell ref="A1:L1"/>
    <mergeCell ref="A9:M9"/>
    <mergeCell ref="F732:M732"/>
    <mergeCell ref="F735:M735"/>
    <mergeCell ref="A35:M35"/>
    <mergeCell ref="H39:M39"/>
    <mergeCell ref="A38:M38"/>
    <mergeCell ref="A37:M37"/>
    <mergeCell ref="A36:M36"/>
    <mergeCell ref="K16:M16"/>
    <mergeCell ref="A2:M2"/>
    <mergeCell ref="A5:M5"/>
    <mergeCell ref="A7:M7"/>
    <mergeCell ref="K17:M17"/>
    <mergeCell ref="K18:M18"/>
    <mergeCell ref="K19:M19"/>
    <mergeCell ref="D14:H14"/>
    <mergeCell ref="D15:H15"/>
    <mergeCell ref="C16:C20"/>
    <mergeCell ref="I16:J16"/>
    <mergeCell ref="I17:J17"/>
    <mergeCell ref="I18:J18"/>
    <mergeCell ref="I19:J19"/>
    <mergeCell ref="I20:J20"/>
    <mergeCell ref="D16:H20"/>
    <mergeCell ref="D11:H11"/>
    <mergeCell ref="D12:H12"/>
    <mergeCell ref="I10:M10"/>
    <mergeCell ref="D10:H10"/>
    <mergeCell ref="D13:H13"/>
    <mergeCell ref="K20:M20"/>
    <mergeCell ref="I11:M11"/>
    <mergeCell ref="I12:M12"/>
    <mergeCell ref="I13:M13"/>
    <mergeCell ref="I14:M14"/>
    <mergeCell ref="I15:M15"/>
    <mergeCell ref="I34:M34"/>
    <mergeCell ref="D34:H34"/>
    <mergeCell ref="A3:L3"/>
    <mergeCell ref="A4:L4"/>
    <mergeCell ref="A6:L6"/>
    <mergeCell ref="A8:L8"/>
    <mergeCell ref="D26:H26"/>
    <mergeCell ref="D27:H27"/>
    <mergeCell ref="D28:H28"/>
    <mergeCell ref="D29:H30"/>
    <mergeCell ref="I31:J31"/>
    <mergeCell ref="D31:H33"/>
    <mergeCell ref="I26:M26"/>
    <mergeCell ref="I27:M27"/>
    <mergeCell ref="I28:M28"/>
    <mergeCell ref="I29:M29"/>
  </mergeCells>
  <conditionalFormatting sqref="J44:J720">
    <cfRule type="duplicateValues" dxfId="0" priority="1"/>
  </conditionalFormatting>
  <pageMargins left="0.70866141732283472" right="0.35433070866141736" top="0.27559055118110237" bottom="0.38" header="0.23622047244094491" footer="0.22"/>
  <pageSetup paperSize="9" scale="75" fitToHeight="0" orientation="landscape" r:id="rId1"/>
  <headerFooter>
    <oddFooter>&amp;L3.pielikums&amp;RLapa &amp;P no &amp;N</oddFooter>
  </headerFooter>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3.pielikums RTU-2016_11nolikuma</vt:lpstr>
      <vt:lpstr>'3.pielikums RTU-2016_11nolikuma'!Print_Area</vt:lpstr>
      <vt:lpstr>'3.pielikums RTU-2016_11nolikuma'!Print_Titles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2015-12-15T08:08:47Z</cp:lastPrinted>
  <dcterms:created xsi:type="dcterms:W3CDTF">2006-09-16T00:00:00Z</dcterms:created>
  <dcterms:modified xsi:type="dcterms:W3CDTF">2016-03-02T14:46:22Z</dcterms:modified>
</cp:coreProperties>
</file>